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9200" windowHeight="7716" activeTab="4"/>
  </bookViews>
  <sheets>
    <sheet name="Input" sheetId="1" r:id="rId1"/>
    <sheet name="Panel a" sheetId="2" r:id="rId2"/>
    <sheet name="Panel b" sheetId="7" r:id="rId3"/>
    <sheet name="Panel c" sheetId="8" r:id="rId4"/>
    <sheet name="Panel d" sheetId="12" r:id="rId5"/>
    <sheet name="Abbreviations" sheetId="9" r:id="rId6"/>
  </sheets>
  <externalReferences>
    <externalReference r:id="rId7"/>
    <externalReference r:id="rId8"/>
    <externalReference r:id="rId9"/>
    <externalReference r:id="rId10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36" i="1" l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B37" i="1"/>
  <c r="B38" i="1"/>
  <c r="B39" i="1"/>
  <c r="B40" i="1"/>
  <c r="B41" i="1"/>
  <c r="B42" i="1"/>
  <c r="B43" i="1"/>
  <c r="B44" i="1"/>
  <c r="B45" i="1"/>
  <c r="B46" i="1"/>
  <c r="B36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B32" i="1"/>
  <c r="B29" i="1"/>
  <c r="B30" i="1"/>
  <c r="B31" i="1"/>
  <c r="B25" i="1" l="1"/>
  <c r="B26" i="1"/>
  <c r="B27" i="1"/>
  <c r="B28" i="1"/>
  <c r="B13" i="1"/>
  <c r="B14" i="1"/>
  <c r="B15" i="1"/>
  <c r="B16" i="1"/>
  <c r="B17" i="1"/>
  <c r="B18" i="1"/>
  <c r="B24" i="1"/>
  <c r="B12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B4" i="1"/>
  <c r="B5" i="1"/>
  <c r="B6" i="1"/>
  <c r="B7" i="1"/>
  <c r="B3" i="1"/>
</calcChain>
</file>

<file path=xl/sharedStrings.xml><?xml version="1.0" encoding="utf-8"?>
<sst xmlns="http://schemas.openxmlformats.org/spreadsheetml/2006/main" count="175" uniqueCount="58">
  <si>
    <t>Australia</t>
  </si>
  <si>
    <t>Belgium</t>
  </si>
  <si>
    <t>Canada</t>
  </si>
  <si>
    <t>Finland</t>
  </si>
  <si>
    <t>France</t>
  </si>
  <si>
    <t>Germany</t>
  </si>
  <si>
    <t>Italy</t>
  </si>
  <si>
    <t>Japan</t>
  </si>
  <si>
    <t>Korea</t>
  </si>
  <si>
    <t>Netherlands</t>
  </si>
  <si>
    <t>Norway</t>
  </si>
  <si>
    <t>Spain</t>
  </si>
  <si>
    <t>Sweden</t>
  </si>
  <si>
    <t>Switzerland</t>
  </si>
  <si>
    <t>UK</t>
  </si>
  <si>
    <t>USA</t>
  </si>
  <si>
    <t>Credit growth</t>
  </si>
  <si>
    <t>House price to income gap</t>
  </si>
  <si>
    <t>Non-core funding gap</t>
  </si>
  <si>
    <t>Equity ratio</t>
  </si>
  <si>
    <t>Output gap</t>
  </si>
  <si>
    <t>Baseline</t>
  </si>
  <si>
    <t>Exuberance in house prices</t>
  </si>
  <si>
    <t>Exuberance in credit</t>
  </si>
  <si>
    <t>AU</t>
  </si>
  <si>
    <t>BE</t>
  </si>
  <si>
    <t>CA</t>
  </si>
  <si>
    <t>FI</t>
  </si>
  <si>
    <t>FR</t>
  </si>
  <si>
    <t>DE</t>
  </si>
  <si>
    <t>IT</t>
  </si>
  <si>
    <t>JP</t>
  </si>
  <si>
    <t>KR</t>
  </si>
  <si>
    <t>NL</t>
  </si>
  <si>
    <t>NO</t>
  </si>
  <si>
    <t>ES</t>
  </si>
  <si>
    <t>CH</t>
  </si>
  <si>
    <t>US</t>
  </si>
  <si>
    <t>Household credit-to-GDP gap</t>
  </si>
  <si>
    <t>NFE credit to-GDP-gap</t>
  </si>
  <si>
    <t>Global credit-to-GDP gap</t>
  </si>
  <si>
    <t>Global house price-to-income gap</t>
  </si>
  <si>
    <t>Global</t>
  </si>
  <si>
    <t>Exuberance</t>
  </si>
  <si>
    <t>Banking</t>
  </si>
  <si>
    <t>Austria</t>
  </si>
  <si>
    <t>Denmark</t>
  </si>
  <si>
    <t>Greece</t>
  </si>
  <si>
    <t>Ireland</t>
  </si>
  <si>
    <t>Luxembourg</t>
  </si>
  <si>
    <t>Portugal</t>
  </si>
  <si>
    <t>AT</t>
  </si>
  <si>
    <t>DK</t>
  </si>
  <si>
    <t>GR</t>
  </si>
  <si>
    <t>IR</t>
  </si>
  <si>
    <t>LX</t>
  </si>
  <si>
    <t>PR</t>
  </si>
  <si>
    <t>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</si>
</sst>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theme" Target="theme/theme1.xml"/><Relationship Id="rId5" Type="http://schemas.openxmlformats.org/officeDocument/2006/relationships/worksheet" Target="worksheets/sheet2.xml"/><Relationship Id="rId10" Type="http://schemas.openxmlformats.org/officeDocument/2006/relationships/externalLink" Target="externalLinks/externalLink4.xml"/><Relationship Id="rId4" Type="http://schemas.openxmlformats.org/officeDocument/2006/relationships/chartsheet" Target="chartsheets/sheet3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01857046738932E-2"/>
          <c:y val="3.7123775043194973E-2"/>
          <c:w val="0.84595749261589626"/>
          <c:h val="0.88094916035182125"/>
        </c:manualLayout>
      </c:layout>
      <c:lineChart>
        <c:grouping val="standard"/>
        <c:varyColors val="0"/>
        <c:ser>
          <c:idx val="1"/>
          <c:order val="1"/>
          <c:tx>
            <c:strRef>
              <c:f>Input!$A$38</c:f>
              <c:strCache>
                <c:ptCount val="1"/>
                <c:pt idx="0">
                  <c:v>NFE credit to-GDP-gap</c:v>
                </c:pt>
              </c:strCache>
            </c:strRef>
          </c:tx>
          <c:spPr>
            <a:ln w="25400">
              <a:prstDash val="dash"/>
            </a:ln>
          </c:spPr>
          <c:marker>
            <c:symbol val="diamond"/>
            <c:size val="8"/>
          </c:marker>
          <c:cat>
            <c:strRef>
              <c:f>Input!$B$2:$W$2</c:f>
              <c:strCache>
                <c:ptCount val="20"/>
                <c:pt idx="0">
                  <c:v>AU</c:v>
                </c:pt>
                <c:pt idx="1">
                  <c:v>AT</c:v>
                </c:pt>
                <c:pt idx="2">
                  <c:v>BE</c:v>
                </c:pt>
                <c:pt idx="3">
                  <c:v>CA</c:v>
                </c:pt>
                <c:pt idx="4">
                  <c:v>DK</c:v>
                </c:pt>
                <c:pt idx="5">
                  <c:v>FI</c:v>
                </c:pt>
                <c:pt idx="6">
                  <c:v>FR</c:v>
                </c:pt>
                <c:pt idx="7">
                  <c:v>DE</c:v>
                </c:pt>
                <c:pt idx="8">
                  <c:v>GR</c:v>
                </c:pt>
                <c:pt idx="9">
                  <c:v>IT</c:v>
                </c:pt>
                <c:pt idx="10">
                  <c:v>JP</c:v>
                </c:pt>
                <c:pt idx="11">
                  <c:v>KR</c:v>
                </c:pt>
                <c:pt idx="12">
                  <c:v>NL</c:v>
                </c:pt>
                <c:pt idx="13">
                  <c:v>NO</c:v>
                </c:pt>
                <c:pt idx="14">
                  <c:v>PR</c:v>
                </c:pt>
                <c:pt idx="15">
                  <c:v>ES</c:v>
                </c:pt>
                <c:pt idx="16">
                  <c:v>SW</c:v>
                </c:pt>
                <c:pt idx="17">
                  <c:v>CH</c:v>
                </c:pt>
                <c:pt idx="18">
                  <c:v>UK</c:v>
                </c:pt>
                <c:pt idx="19">
                  <c:v>US</c:v>
                </c:pt>
              </c:strCache>
            </c:strRef>
          </c:cat>
          <c:val>
            <c:numRef>
              <c:f>Input!$B$38:$W$38</c:f>
              <c:numCache>
                <c:formatCode>General</c:formatCode>
                <c:ptCount val="22"/>
                <c:pt idx="0">
                  <c:v>1.1791291236877441</c:v>
                </c:pt>
                <c:pt idx="1">
                  <c:v>1.1791291236877441</c:v>
                </c:pt>
                <c:pt idx="2">
                  <c:v>2.0098490715026855</c:v>
                </c:pt>
                <c:pt idx="3">
                  <c:v>1.1791291236877441</c:v>
                </c:pt>
                <c:pt idx="4">
                  <c:v>1.0945268869400024</c:v>
                </c:pt>
                <c:pt idx="5">
                  <c:v>1.1791291236877441</c:v>
                </c:pt>
                <c:pt idx="6">
                  <c:v>0.5811305046081543</c:v>
                </c:pt>
                <c:pt idx="7">
                  <c:v>1.1791291236877441</c:v>
                </c:pt>
                <c:pt idx="8">
                  <c:v>1.1657912731170654</c:v>
                </c:pt>
                <c:pt idx="9">
                  <c:v>1.0916632413864136</c:v>
                </c:pt>
                <c:pt idx="10">
                  <c:v>1.1866774559020996</c:v>
                </c:pt>
                <c:pt idx="11">
                  <c:v>1.1791291236877441</c:v>
                </c:pt>
                <c:pt idx="12">
                  <c:v>1.1791291236877441</c:v>
                </c:pt>
                <c:pt idx="13">
                  <c:v>1.1791291236877441</c:v>
                </c:pt>
                <c:pt idx="14">
                  <c:v>1.1791291236877441</c:v>
                </c:pt>
                <c:pt idx="15">
                  <c:v>1.4571611881256104</c:v>
                </c:pt>
                <c:pt idx="16">
                  <c:v>0.4605642557144165</c:v>
                </c:pt>
                <c:pt idx="17">
                  <c:v>0.79292047023773193</c:v>
                </c:pt>
                <c:pt idx="18">
                  <c:v>1.1791291236877441</c:v>
                </c:pt>
                <c:pt idx="19">
                  <c:v>1.1794536113739014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97664"/>
        <c:axId val="80210176"/>
      </c:lineChart>
      <c:lineChart>
        <c:grouping val="standard"/>
        <c:varyColors val="0"/>
        <c:ser>
          <c:idx val="0"/>
          <c:order val="0"/>
          <c:tx>
            <c:strRef>
              <c:f>Input!$A$37</c:f>
              <c:strCache>
                <c:ptCount val="1"/>
                <c:pt idx="0">
                  <c:v>Household credit-to-GDP gap</c:v>
                </c:pt>
              </c:strCache>
            </c:strRef>
          </c:tx>
          <c:spPr>
            <a:ln w="25400">
              <a:prstDash val="dash"/>
            </a:ln>
          </c:spPr>
          <c:marker>
            <c:symbol val="none"/>
          </c:marker>
          <c:cat>
            <c:strRef>
              <c:f>Input!$B$2:$W$2</c:f>
              <c:strCache>
                <c:ptCount val="20"/>
                <c:pt idx="0">
                  <c:v>AU</c:v>
                </c:pt>
                <c:pt idx="1">
                  <c:v>AT</c:v>
                </c:pt>
                <c:pt idx="2">
                  <c:v>BE</c:v>
                </c:pt>
                <c:pt idx="3">
                  <c:v>CA</c:v>
                </c:pt>
                <c:pt idx="4">
                  <c:v>DK</c:v>
                </c:pt>
                <c:pt idx="5">
                  <c:v>FI</c:v>
                </c:pt>
                <c:pt idx="6">
                  <c:v>FR</c:v>
                </c:pt>
                <c:pt idx="7">
                  <c:v>DE</c:v>
                </c:pt>
                <c:pt idx="8">
                  <c:v>GR</c:v>
                </c:pt>
                <c:pt idx="9">
                  <c:v>IT</c:v>
                </c:pt>
                <c:pt idx="10">
                  <c:v>JP</c:v>
                </c:pt>
                <c:pt idx="11">
                  <c:v>KR</c:v>
                </c:pt>
                <c:pt idx="12">
                  <c:v>NL</c:v>
                </c:pt>
                <c:pt idx="13">
                  <c:v>NO</c:v>
                </c:pt>
                <c:pt idx="14">
                  <c:v>PR</c:v>
                </c:pt>
                <c:pt idx="15">
                  <c:v>ES</c:v>
                </c:pt>
                <c:pt idx="16">
                  <c:v>SW</c:v>
                </c:pt>
                <c:pt idx="17">
                  <c:v>CH</c:v>
                </c:pt>
                <c:pt idx="18">
                  <c:v>UK</c:v>
                </c:pt>
                <c:pt idx="19">
                  <c:v>US</c:v>
                </c:pt>
              </c:strCache>
            </c:strRef>
          </c:cat>
          <c:val>
            <c:numRef>
              <c:f>Input!$B$37:$W$37</c:f>
              <c:numCache>
                <c:formatCode>General</c:formatCode>
                <c:ptCount val="22"/>
                <c:pt idx="0">
                  <c:v>1.4120819568634033</c:v>
                </c:pt>
                <c:pt idx="1">
                  <c:v>1.4120819568634033</c:v>
                </c:pt>
                <c:pt idx="2">
                  <c:v>1.1416912078857422</c:v>
                </c:pt>
                <c:pt idx="3">
                  <c:v>1.4120819568634033</c:v>
                </c:pt>
                <c:pt idx="4">
                  <c:v>1.924407958984375</c:v>
                </c:pt>
                <c:pt idx="5">
                  <c:v>1.4120819568634033</c:v>
                </c:pt>
                <c:pt idx="6">
                  <c:v>3.1004154682159424</c:v>
                </c:pt>
                <c:pt idx="7">
                  <c:v>1.4120819568634033</c:v>
                </c:pt>
                <c:pt idx="8">
                  <c:v>1.4129796028137207</c:v>
                </c:pt>
                <c:pt idx="9">
                  <c:v>1.6852937936782837</c:v>
                </c:pt>
                <c:pt idx="10">
                  <c:v>1.0469644069671631</c:v>
                </c:pt>
                <c:pt idx="11">
                  <c:v>1.4120819568634033</c:v>
                </c:pt>
                <c:pt idx="12">
                  <c:v>1.4120819568634033</c:v>
                </c:pt>
                <c:pt idx="13">
                  <c:v>1.4120819568634033</c:v>
                </c:pt>
                <c:pt idx="14">
                  <c:v>1.4120819568634033</c:v>
                </c:pt>
                <c:pt idx="15">
                  <c:v>1.6805974245071411</c:v>
                </c:pt>
                <c:pt idx="16">
                  <c:v>0.96864110231399536</c:v>
                </c:pt>
                <c:pt idx="17">
                  <c:v>0.41219595074653625</c:v>
                </c:pt>
                <c:pt idx="18">
                  <c:v>1.4120819568634033</c:v>
                </c:pt>
                <c:pt idx="19">
                  <c:v>1.4635306596755981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230720"/>
        <c:axId val="80210752"/>
      </c:lineChart>
      <c:catAx>
        <c:axId val="80497664"/>
        <c:scaling>
          <c:orientation val="minMax"/>
        </c:scaling>
        <c:delete val="0"/>
        <c:axPos val="b"/>
        <c:majorTickMark val="in"/>
        <c:minorTickMark val="none"/>
        <c:tickLblPos val="nextTo"/>
        <c:crossAx val="80210176"/>
        <c:crossesAt val="-30"/>
        <c:auto val="1"/>
        <c:lblAlgn val="ctr"/>
        <c:lblOffset val="100"/>
        <c:noMultiLvlLbl val="0"/>
      </c:catAx>
      <c:valAx>
        <c:axId val="80210176"/>
        <c:scaling>
          <c:orientation val="minMax"/>
          <c:max val="6"/>
          <c:min val="-2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crossAx val="80497664"/>
        <c:crosses val="autoZero"/>
        <c:crossBetween val="between"/>
        <c:majorUnit val="1"/>
      </c:valAx>
      <c:valAx>
        <c:axId val="80210752"/>
        <c:scaling>
          <c:orientation val="minMax"/>
          <c:max val="6"/>
          <c:min val="-2"/>
        </c:scaling>
        <c:delete val="0"/>
        <c:axPos val="r"/>
        <c:numFmt formatCode="General" sourceLinked="1"/>
        <c:majorTickMark val="in"/>
        <c:minorTickMark val="none"/>
        <c:tickLblPos val="nextTo"/>
        <c:crossAx val="83230720"/>
        <c:crosses val="max"/>
        <c:crossBetween val="between"/>
        <c:majorUnit val="1"/>
      </c:valAx>
      <c:catAx>
        <c:axId val="83230720"/>
        <c:scaling>
          <c:orientation val="minMax"/>
        </c:scaling>
        <c:delete val="0"/>
        <c:axPos val="b"/>
        <c:majorTickMark val="none"/>
        <c:minorTickMark val="none"/>
        <c:tickLblPos val="none"/>
        <c:crossAx val="80210752"/>
        <c:crossesAt val="0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4736841652872815"/>
          <c:y val="5.8258950549226723E-2"/>
          <c:w val="0.70734841499444634"/>
          <c:h val="0.2276427376778783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000" baseline="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01857046738932E-2"/>
          <c:y val="3.7123775043194973E-2"/>
          <c:w val="0.84595749261589626"/>
          <c:h val="0.88094916035182125"/>
        </c:manualLayout>
      </c:layout>
      <c:lineChart>
        <c:grouping val="standard"/>
        <c:varyColors val="0"/>
        <c:ser>
          <c:idx val="1"/>
          <c:order val="1"/>
          <c:tx>
            <c:strRef>
              <c:f>Input!$A$42</c:f>
              <c:strCache>
                <c:ptCount val="1"/>
                <c:pt idx="0">
                  <c:v>Global house price-to-income gap</c:v>
                </c:pt>
              </c:strCache>
            </c:strRef>
          </c:tx>
          <c:spPr>
            <a:ln w="25400">
              <a:prstDash val="dash"/>
            </a:ln>
          </c:spPr>
          <c:marker>
            <c:symbol val="diamond"/>
            <c:size val="8"/>
          </c:marker>
          <c:cat>
            <c:strRef>
              <c:f>Input!$B$2:$W$2</c:f>
              <c:strCache>
                <c:ptCount val="20"/>
                <c:pt idx="0">
                  <c:v>AU</c:v>
                </c:pt>
                <c:pt idx="1">
                  <c:v>AT</c:v>
                </c:pt>
                <c:pt idx="2">
                  <c:v>BE</c:v>
                </c:pt>
                <c:pt idx="3">
                  <c:v>CA</c:v>
                </c:pt>
                <c:pt idx="4">
                  <c:v>DK</c:v>
                </c:pt>
                <c:pt idx="5">
                  <c:v>FI</c:v>
                </c:pt>
                <c:pt idx="6">
                  <c:v>FR</c:v>
                </c:pt>
                <c:pt idx="7">
                  <c:v>DE</c:v>
                </c:pt>
                <c:pt idx="8">
                  <c:v>GR</c:v>
                </c:pt>
                <c:pt idx="9">
                  <c:v>IT</c:v>
                </c:pt>
                <c:pt idx="10">
                  <c:v>JP</c:v>
                </c:pt>
                <c:pt idx="11">
                  <c:v>KR</c:v>
                </c:pt>
                <c:pt idx="12">
                  <c:v>NL</c:v>
                </c:pt>
                <c:pt idx="13">
                  <c:v>NO</c:v>
                </c:pt>
                <c:pt idx="14">
                  <c:v>PR</c:v>
                </c:pt>
                <c:pt idx="15">
                  <c:v>ES</c:v>
                </c:pt>
                <c:pt idx="16">
                  <c:v>SW</c:v>
                </c:pt>
                <c:pt idx="17">
                  <c:v>CH</c:v>
                </c:pt>
                <c:pt idx="18">
                  <c:v>UK</c:v>
                </c:pt>
                <c:pt idx="19">
                  <c:v>US</c:v>
                </c:pt>
              </c:strCache>
            </c:strRef>
          </c:cat>
          <c:val>
            <c:numRef>
              <c:f>Input!$B$42:$W$42</c:f>
              <c:numCache>
                <c:formatCode>General</c:formatCode>
                <c:ptCount val="22"/>
                <c:pt idx="0">
                  <c:v>1.8711068630218506</c:v>
                </c:pt>
                <c:pt idx="1">
                  <c:v>1.8711068630218506</c:v>
                </c:pt>
                <c:pt idx="2">
                  <c:v>1.7743562459945679</c:v>
                </c:pt>
                <c:pt idx="3">
                  <c:v>1.8711068630218506</c:v>
                </c:pt>
                <c:pt idx="4">
                  <c:v>1.6237446069717407</c:v>
                </c:pt>
                <c:pt idx="5">
                  <c:v>1.8711068630218506</c:v>
                </c:pt>
                <c:pt idx="6">
                  <c:v>0.99650979042053223</c:v>
                </c:pt>
                <c:pt idx="7">
                  <c:v>1.8711068630218506</c:v>
                </c:pt>
                <c:pt idx="8">
                  <c:v>1.8874380588531494</c:v>
                </c:pt>
                <c:pt idx="9">
                  <c:v>1.8918384313583374</c:v>
                </c:pt>
                <c:pt idx="10">
                  <c:v>1.9369879961013794</c:v>
                </c:pt>
                <c:pt idx="11">
                  <c:v>1.8711068630218506</c:v>
                </c:pt>
                <c:pt idx="12">
                  <c:v>1.8711068630218506</c:v>
                </c:pt>
                <c:pt idx="13">
                  <c:v>1.8711068630218506</c:v>
                </c:pt>
                <c:pt idx="14">
                  <c:v>1.8711068630218506</c:v>
                </c:pt>
                <c:pt idx="15">
                  <c:v>2.7640860080718994</c:v>
                </c:pt>
                <c:pt idx="16">
                  <c:v>2.2255003452301025</c:v>
                </c:pt>
                <c:pt idx="17">
                  <c:v>1.6441242694854736</c:v>
                </c:pt>
                <c:pt idx="18">
                  <c:v>1.8711068630218506</c:v>
                </c:pt>
                <c:pt idx="19">
                  <c:v>1.7046856880187988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232256"/>
        <c:axId val="80213056"/>
      </c:lineChart>
      <c:lineChart>
        <c:grouping val="standard"/>
        <c:varyColors val="0"/>
        <c:ser>
          <c:idx val="0"/>
          <c:order val="0"/>
          <c:tx>
            <c:strRef>
              <c:f>Input!$A$41</c:f>
              <c:strCache>
                <c:ptCount val="1"/>
                <c:pt idx="0">
                  <c:v>Global credit-to-GDP gap</c:v>
                </c:pt>
              </c:strCache>
            </c:strRef>
          </c:tx>
          <c:spPr>
            <a:ln w="25400">
              <a:prstDash val="dash"/>
            </a:ln>
          </c:spPr>
          <c:marker>
            <c:symbol val="none"/>
          </c:marker>
          <c:cat>
            <c:strRef>
              <c:f>Input!$B$2:$W$2</c:f>
              <c:strCache>
                <c:ptCount val="20"/>
                <c:pt idx="0">
                  <c:v>AU</c:v>
                </c:pt>
                <c:pt idx="1">
                  <c:v>AT</c:v>
                </c:pt>
                <c:pt idx="2">
                  <c:v>BE</c:v>
                </c:pt>
                <c:pt idx="3">
                  <c:v>CA</c:v>
                </c:pt>
                <c:pt idx="4">
                  <c:v>DK</c:v>
                </c:pt>
                <c:pt idx="5">
                  <c:v>FI</c:v>
                </c:pt>
                <c:pt idx="6">
                  <c:v>FR</c:v>
                </c:pt>
                <c:pt idx="7">
                  <c:v>DE</c:v>
                </c:pt>
                <c:pt idx="8">
                  <c:v>GR</c:v>
                </c:pt>
                <c:pt idx="9">
                  <c:v>IT</c:v>
                </c:pt>
                <c:pt idx="10">
                  <c:v>JP</c:v>
                </c:pt>
                <c:pt idx="11">
                  <c:v>KR</c:v>
                </c:pt>
                <c:pt idx="12">
                  <c:v>NL</c:v>
                </c:pt>
                <c:pt idx="13">
                  <c:v>NO</c:v>
                </c:pt>
                <c:pt idx="14">
                  <c:v>PR</c:v>
                </c:pt>
                <c:pt idx="15">
                  <c:v>ES</c:v>
                </c:pt>
                <c:pt idx="16">
                  <c:v>SW</c:v>
                </c:pt>
                <c:pt idx="17">
                  <c:v>CH</c:v>
                </c:pt>
                <c:pt idx="18">
                  <c:v>UK</c:v>
                </c:pt>
                <c:pt idx="19">
                  <c:v>US</c:v>
                </c:pt>
              </c:strCache>
            </c:strRef>
          </c:cat>
          <c:val>
            <c:numRef>
              <c:f>Input!$B$41:$W$41</c:f>
              <c:numCache>
                <c:formatCode>General</c:formatCode>
                <c:ptCount val="22"/>
                <c:pt idx="0">
                  <c:v>-0.75227236747741699</c:v>
                </c:pt>
                <c:pt idx="1">
                  <c:v>-0.75227236747741699</c:v>
                </c:pt>
                <c:pt idx="2">
                  <c:v>-0.39644196629524231</c:v>
                </c:pt>
                <c:pt idx="3">
                  <c:v>-0.75227236747741699</c:v>
                </c:pt>
                <c:pt idx="4">
                  <c:v>-0.42147687077522278</c:v>
                </c:pt>
                <c:pt idx="5">
                  <c:v>-0.75227236747741699</c:v>
                </c:pt>
                <c:pt idx="6">
                  <c:v>-1.8375235795974731</c:v>
                </c:pt>
                <c:pt idx="7">
                  <c:v>-0.75227236747741699</c:v>
                </c:pt>
                <c:pt idx="8">
                  <c:v>-0.66642725467681885</c:v>
                </c:pt>
                <c:pt idx="9">
                  <c:v>-0.71073710918426514</c:v>
                </c:pt>
                <c:pt idx="10">
                  <c:v>-0.29404968023300171</c:v>
                </c:pt>
                <c:pt idx="11">
                  <c:v>-0.75227236747741699</c:v>
                </c:pt>
                <c:pt idx="12">
                  <c:v>-0.75227236747741699</c:v>
                </c:pt>
                <c:pt idx="13">
                  <c:v>-0.75227236747741699</c:v>
                </c:pt>
                <c:pt idx="14">
                  <c:v>-0.75227236747741699</c:v>
                </c:pt>
                <c:pt idx="15">
                  <c:v>-1.0058529376983643</c:v>
                </c:pt>
                <c:pt idx="16">
                  <c:v>-0.54011470079421997</c:v>
                </c:pt>
                <c:pt idx="17">
                  <c:v>2.6967521756887436E-2</c:v>
                </c:pt>
                <c:pt idx="18">
                  <c:v>-0.75227236747741699</c:v>
                </c:pt>
                <c:pt idx="19">
                  <c:v>-0.74954706430435181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41824"/>
        <c:axId val="80213632"/>
      </c:lineChart>
      <c:catAx>
        <c:axId val="83232256"/>
        <c:scaling>
          <c:orientation val="minMax"/>
        </c:scaling>
        <c:delete val="0"/>
        <c:axPos val="b"/>
        <c:majorTickMark val="in"/>
        <c:minorTickMark val="none"/>
        <c:tickLblPos val="nextTo"/>
        <c:crossAx val="80213056"/>
        <c:crossesAt val="-30"/>
        <c:auto val="1"/>
        <c:lblAlgn val="ctr"/>
        <c:lblOffset val="100"/>
        <c:noMultiLvlLbl val="0"/>
      </c:catAx>
      <c:valAx>
        <c:axId val="80213056"/>
        <c:scaling>
          <c:orientation val="minMax"/>
          <c:max val="3.5"/>
          <c:min val="-2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crossAx val="83232256"/>
        <c:crosses val="autoZero"/>
        <c:crossBetween val="between"/>
        <c:majorUnit val="1"/>
      </c:valAx>
      <c:valAx>
        <c:axId val="80213632"/>
        <c:scaling>
          <c:orientation val="minMax"/>
          <c:max val="3"/>
          <c:min val="-2"/>
        </c:scaling>
        <c:delete val="0"/>
        <c:axPos val="r"/>
        <c:numFmt formatCode="General" sourceLinked="1"/>
        <c:majorTickMark val="in"/>
        <c:minorTickMark val="none"/>
        <c:tickLblPos val="nextTo"/>
        <c:crossAx val="76941824"/>
        <c:crosses val="max"/>
        <c:crossBetween val="between"/>
        <c:majorUnit val="1"/>
      </c:valAx>
      <c:catAx>
        <c:axId val="76941824"/>
        <c:scaling>
          <c:orientation val="minMax"/>
        </c:scaling>
        <c:delete val="0"/>
        <c:axPos val="b"/>
        <c:majorTickMark val="none"/>
        <c:minorTickMark val="none"/>
        <c:tickLblPos val="none"/>
        <c:crossAx val="80213632"/>
        <c:crossesAt val="0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3793077810223086E-2"/>
          <c:y val="3.1029747121348743E-2"/>
          <c:w val="0.75474493853525082"/>
          <c:h val="0.1601288475304223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000" baseline="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398885590120924E-2"/>
          <c:y val="3.9212687723775938E-2"/>
          <c:w val="0.81656834903833742"/>
          <c:h val="0.87676349074228643"/>
        </c:manualLayout>
      </c:layout>
      <c:lineChart>
        <c:grouping val="standard"/>
        <c:varyColors val="0"/>
        <c:ser>
          <c:idx val="1"/>
          <c:order val="1"/>
          <c:tx>
            <c:strRef>
              <c:f>Input!$A$44</c:f>
              <c:strCache>
                <c:ptCount val="1"/>
                <c:pt idx="0">
                  <c:v>Exuberance in credit</c:v>
                </c:pt>
              </c:strCache>
            </c:strRef>
          </c:tx>
          <c:spPr>
            <a:ln w="25400">
              <a:prstDash val="dash"/>
            </a:ln>
          </c:spPr>
          <c:marker>
            <c:symbol val="diamond"/>
            <c:size val="8"/>
          </c:marker>
          <c:cat>
            <c:strRef>
              <c:f>Input!$B$2:$W$2</c:f>
              <c:strCache>
                <c:ptCount val="20"/>
                <c:pt idx="0">
                  <c:v>AU</c:v>
                </c:pt>
                <c:pt idx="1">
                  <c:v>AT</c:v>
                </c:pt>
                <c:pt idx="2">
                  <c:v>BE</c:v>
                </c:pt>
                <c:pt idx="3">
                  <c:v>CA</c:v>
                </c:pt>
                <c:pt idx="4">
                  <c:v>DK</c:v>
                </c:pt>
                <c:pt idx="5">
                  <c:v>FI</c:v>
                </c:pt>
                <c:pt idx="6">
                  <c:v>FR</c:v>
                </c:pt>
                <c:pt idx="7">
                  <c:v>DE</c:v>
                </c:pt>
                <c:pt idx="8">
                  <c:v>GR</c:v>
                </c:pt>
                <c:pt idx="9">
                  <c:v>IT</c:v>
                </c:pt>
                <c:pt idx="10">
                  <c:v>JP</c:v>
                </c:pt>
                <c:pt idx="11">
                  <c:v>KR</c:v>
                </c:pt>
                <c:pt idx="12">
                  <c:v>NL</c:v>
                </c:pt>
                <c:pt idx="13">
                  <c:v>NO</c:v>
                </c:pt>
                <c:pt idx="14">
                  <c:v>PR</c:v>
                </c:pt>
                <c:pt idx="15">
                  <c:v>ES</c:v>
                </c:pt>
                <c:pt idx="16">
                  <c:v>SW</c:v>
                </c:pt>
                <c:pt idx="17">
                  <c:v>CH</c:v>
                </c:pt>
                <c:pt idx="18">
                  <c:v>UK</c:v>
                </c:pt>
                <c:pt idx="19">
                  <c:v>US</c:v>
                </c:pt>
              </c:strCache>
            </c:strRef>
          </c:cat>
          <c:val>
            <c:numRef>
              <c:f>Input!$B$44:$W$44</c:f>
              <c:numCache>
                <c:formatCode>General</c:formatCode>
                <c:ptCount val="22"/>
                <c:pt idx="0">
                  <c:v>0.14475429058074951</c:v>
                </c:pt>
                <c:pt idx="1">
                  <c:v>0.14475429058074951</c:v>
                </c:pt>
                <c:pt idx="2">
                  <c:v>0.21712382137775421</c:v>
                </c:pt>
                <c:pt idx="3">
                  <c:v>0.14475429058074951</c:v>
                </c:pt>
                <c:pt idx="4">
                  <c:v>0.13085478544235229</c:v>
                </c:pt>
                <c:pt idx="5">
                  <c:v>0.14475429058074951</c:v>
                </c:pt>
                <c:pt idx="6">
                  <c:v>0.14817431569099426</c:v>
                </c:pt>
                <c:pt idx="7">
                  <c:v>0.14475429058074951</c:v>
                </c:pt>
                <c:pt idx="8">
                  <c:v>0.15179909765720367</c:v>
                </c:pt>
                <c:pt idx="9">
                  <c:v>0.14077483117580414</c:v>
                </c:pt>
                <c:pt idx="10">
                  <c:v>0.11524069309234619</c:v>
                </c:pt>
                <c:pt idx="11">
                  <c:v>0.14475429058074951</c:v>
                </c:pt>
                <c:pt idx="12">
                  <c:v>0.14475429058074951</c:v>
                </c:pt>
                <c:pt idx="13">
                  <c:v>0.14475429058074951</c:v>
                </c:pt>
                <c:pt idx="14">
                  <c:v>0.14475429058074951</c:v>
                </c:pt>
                <c:pt idx="15">
                  <c:v>0.10514537245035172</c:v>
                </c:pt>
                <c:pt idx="16">
                  <c:v>0.18993662297725677</c:v>
                </c:pt>
                <c:pt idx="17">
                  <c:v>0.22380633652210236</c:v>
                </c:pt>
                <c:pt idx="18">
                  <c:v>0.14475429058074951</c:v>
                </c:pt>
                <c:pt idx="19">
                  <c:v>0.14696268737316132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234304"/>
        <c:axId val="96554368"/>
      </c:lineChart>
      <c:lineChart>
        <c:grouping val="standard"/>
        <c:varyColors val="0"/>
        <c:ser>
          <c:idx val="0"/>
          <c:order val="0"/>
          <c:tx>
            <c:strRef>
              <c:f>Input!$A$43</c:f>
              <c:strCache>
                <c:ptCount val="1"/>
                <c:pt idx="0">
                  <c:v>Exuberance in house prices</c:v>
                </c:pt>
              </c:strCache>
            </c:strRef>
          </c:tx>
          <c:spPr>
            <a:ln w="25400">
              <a:prstDash val="dash"/>
            </a:ln>
          </c:spPr>
          <c:marker>
            <c:symbol val="none"/>
          </c:marker>
          <c:cat>
            <c:strRef>
              <c:f>Input!$B$2:$W$2</c:f>
              <c:strCache>
                <c:ptCount val="20"/>
                <c:pt idx="0">
                  <c:v>AU</c:v>
                </c:pt>
                <c:pt idx="1">
                  <c:v>AT</c:v>
                </c:pt>
                <c:pt idx="2">
                  <c:v>BE</c:v>
                </c:pt>
                <c:pt idx="3">
                  <c:v>CA</c:v>
                </c:pt>
                <c:pt idx="4">
                  <c:v>DK</c:v>
                </c:pt>
                <c:pt idx="5">
                  <c:v>FI</c:v>
                </c:pt>
                <c:pt idx="6">
                  <c:v>FR</c:v>
                </c:pt>
                <c:pt idx="7">
                  <c:v>DE</c:v>
                </c:pt>
                <c:pt idx="8">
                  <c:v>GR</c:v>
                </c:pt>
                <c:pt idx="9">
                  <c:v>IT</c:v>
                </c:pt>
                <c:pt idx="10">
                  <c:v>JP</c:v>
                </c:pt>
                <c:pt idx="11">
                  <c:v>KR</c:v>
                </c:pt>
                <c:pt idx="12">
                  <c:v>NL</c:v>
                </c:pt>
                <c:pt idx="13">
                  <c:v>NO</c:v>
                </c:pt>
                <c:pt idx="14">
                  <c:v>PR</c:v>
                </c:pt>
                <c:pt idx="15">
                  <c:v>ES</c:v>
                </c:pt>
                <c:pt idx="16">
                  <c:v>SW</c:v>
                </c:pt>
                <c:pt idx="17">
                  <c:v>CH</c:v>
                </c:pt>
                <c:pt idx="18">
                  <c:v>UK</c:v>
                </c:pt>
                <c:pt idx="19">
                  <c:v>US</c:v>
                </c:pt>
              </c:strCache>
            </c:strRef>
          </c:cat>
          <c:val>
            <c:numRef>
              <c:f>Input!$B$43:$W$43</c:f>
              <c:numCache>
                <c:formatCode>General</c:formatCode>
                <c:ptCount val="22"/>
                <c:pt idx="0">
                  <c:v>0.19584015011787415</c:v>
                </c:pt>
                <c:pt idx="1">
                  <c:v>0.19584015011787415</c:v>
                </c:pt>
                <c:pt idx="2">
                  <c:v>0.19356712698936462</c:v>
                </c:pt>
                <c:pt idx="3">
                  <c:v>0.19584015011787415</c:v>
                </c:pt>
                <c:pt idx="4">
                  <c:v>0.19710220396518707</c:v>
                </c:pt>
                <c:pt idx="5">
                  <c:v>0.19584015011787415</c:v>
                </c:pt>
                <c:pt idx="6">
                  <c:v>0.21876795589923859</c:v>
                </c:pt>
                <c:pt idx="7">
                  <c:v>0.19584015011787415</c:v>
                </c:pt>
                <c:pt idx="8">
                  <c:v>0.23111060261726379</c:v>
                </c:pt>
                <c:pt idx="9">
                  <c:v>0.19977712631225586</c:v>
                </c:pt>
                <c:pt idx="10">
                  <c:v>0.21260930597782135</c:v>
                </c:pt>
                <c:pt idx="11">
                  <c:v>0.19584015011787415</c:v>
                </c:pt>
                <c:pt idx="12">
                  <c:v>0.19584015011787415</c:v>
                </c:pt>
                <c:pt idx="13">
                  <c:v>0.19584015011787415</c:v>
                </c:pt>
                <c:pt idx="14">
                  <c:v>0.19584015011787415</c:v>
                </c:pt>
                <c:pt idx="15">
                  <c:v>0.17642298340797424</c:v>
                </c:pt>
                <c:pt idx="16">
                  <c:v>0.22808098793029785</c:v>
                </c:pt>
                <c:pt idx="17">
                  <c:v>3.4783951938152313E-2</c:v>
                </c:pt>
                <c:pt idx="18">
                  <c:v>0.19584015011787415</c:v>
                </c:pt>
                <c:pt idx="19">
                  <c:v>0.18904556334018707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68544"/>
        <c:axId val="96557248"/>
      </c:lineChart>
      <c:catAx>
        <c:axId val="83234304"/>
        <c:scaling>
          <c:orientation val="minMax"/>
        </c:scaling>
        <c:delete val="0"/>
        <c:axPos val="b"/>
        <c:majorTickMark val="in"/>
        <c:minorTickMark val="none"/>
        <c:tickLblPos val="nextTo"/>
        <c:crossAx val="96554368"/>
        <c:crossesAt val="-30"/>
        <c:auto val="1"/>
        <c:lblAlgn val="ctr"/>
        <c:lblOffset val="100"/>
        <c:noMultiLvlLbl val="0"/>
      </c:catAx>
      <c:valAx>
        <c:axId val="96554368"/>
        <c:scaling>
          <c:orientation val="minMax"/>
          <c:max val="0.5"/>
          <c:min val="-0.5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crossAx val="83234304"/>
        <c:crosses val="autoZero"/>
        <c:crossBetween val="between"/>
        <c:majorUnit val="0.25"/>
      </c:valAx>
      <c:valAx>
        <c:axId val="96557248"/>
        <c:scaling>
          <c:orientation val="minMax"/>
          <c:max val="0.5"/>
          <c:min val="-0.5"/>
        </c:scaling>
        <c:delete val="0"/>
        <c:axPos val="r"/>
        <c:numFmt formatCode="General" sourceLinked="1"/>
        <c:majorTickMark val="in"/>
        <c:minorTickMark val="none"/>
        <c:tickLblPos val="nextTo"/>
        <c:crossAx val="84268544"/>
        <c:crosses val="max"/>
        <c:crossBetween val="between"/>
        <c:majorUnit val="0.25"/>
      </c:valAx>
      <c:catAx>
        <c:axId val="84268544"/>
        <c:scaling>
          <c:orientation val="minMax"/>
        </c:scaling>
        <c:delete val="0"/>
        <c:axPos val="b"/>
        <c:majorTickMark val="none"/>
        <c:minorTickMark val="none"/>
        <c:tickLblPos val="none"/>
        <c:crossAx val="96557248"/>
        <c:crossesAt val="0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017286261348477"/>
          <c:y val="8.358761964447653E-2"/>
          <c:w val="0.78053751990017639"/>
          <c:h val="0.1601288475304223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000" baseline="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656861052509669E-2"/>
          <c:y val="2.8748488845877166E-2"/>
          <c:w val="0.84595749261589626"/>
          <c:h val="0.88094916035182125"/>
        </c:manualLayout>
      </c:layout>
      <c:lineChart>
        <c:grouping val="standard"/>
        <c:varyColors val="0"/>
        <c:ser>
          <c:idx val="1"/>
          <c:order val="1"/>
          <c:tx>
            <c:strRef>
              <c:f>Input!$A$46</c:f>
              <c:strCache>
                <c:ptCount val="1"/>
                <c:pt idx="0">
                  <c:v>Equity ratio</c:v>
                </c:pt>
              </c:strCache>
            </c:strRef>
          </c:tx>
          <c:spPr>
            <a:ln w="25400">
              <a:prstDash val="dash"/>
            </a:ln>
          </c:spPr>
          <c:marker>
            <c:symbol val="diamond"/>
            <c:size val="8"/>
          </c:marker>
          <c:cat>
            <c:strRef>
              <c:f>Input!$B$2:$W$2</c:f>
              <c:strCache>
                <c:ptCount val="20"/>
                <c:pt idx="0">
                  <c:v>AU</c:v>
                </c:pt>
                <c:pt idx="1">
                  <c:v>AT</c:v>
                </c:pt>
                <c:pt idx="2">
                  <c:v>BE</c:v>
                </c:pt>
                <c:pt idx="3">
                  <c:v>CA</c:v>
                </c:pt>
                <c:pt idx="4">
                  <c:v>DK</c:v>
                </c:pt>
                <c:pt idx="5">
                  <c:v>FI</c:v>
                </c:pt>
                <c:pt idx="6">
                  <c:v>FR</c:v>
                </c:pt>
                <c:pt idx="7">
                  <c:v>DE</c:v>
                </c:pt>
                <c:pt idx="8">
                  <c:v>GR</c:v>
                </c:pt>
                <c:pt idx="9">
                  <c:v>IT</c:v>
                </c:pt>
                <c:pt idx="10">
                  <c:v>JP</c:v>
                </c:pt>
                <c:pt idx="11">
                  <c:v>KR</c:v>
                </c:pt>
                <c:pt idx="12">
                  <c:v>NL</c:v>
                </c:pt>
                <c:pt idx="13">
                  <c:v>NO</c:v>
                </c:pt>
                <c:pt idx="14">
                  <c:v>PR</c:v>
                </c:pt>
                <c:pt idx="15">
                  <c:v>ES</c:v>
                </c:pt>
                <c:pt idx="16">
                  <c:v>SW</c:v>
                </c:pt>
                <c:pt idx="17">
                  <c:v>CH</c:v>
                </c:pt>
                <c:pt idx="18">
                  <c:v>UK</c:v>
                </c:pt>
                <c:pt idx="19">
                  <c:v>US</c:v>
                </c:pt>
              </c:strCache>
            </c:strRef>
          </c:cat>
          <c:val>
            <c:numRef>
              <c:f>Input!$B$46:$W$46</c:f>
              <c:numCache>
                <c:formatCode>General</c:formatCode>
                <c:ptCount val="22"/>
                <c:pt idx="0">
                  <c:v>-4.8306894302368164</c:v>
                </c:pt>
                <c:pt idx="1">
                  <c:v>-4.8306894302368164</c:v>
                </c:pt>
                <c:pt idx="2">
                  <c:v>-3.8102331161499023</c:v>
                </c:pt>
                <c:pt idx="3">
                  <c:v>-4.8306894302368164</c:v>
                </c:pt>
                <c:pt idx="4">
                  <c:v>-4.5153179168701172</c:v>
                </c:pt>
                <c:pt idx="5">
                  <c:v>-4.8306894302368164</c:v>
                </c:pt>
                <c:pt idx="6">
                  <c:v>-5.2575178146362305</c:v>
                </c:pt>
                <c:pt idx="7">
                  <c:v>-4.8306894302368164</c:v>
                </c:pt>
                <c:pt idx="8">
                  <c:v>-5.1840415000915527</c:v>
                </c:pt>
                <c:pt idx="9">
                  <c:v>-4.4713253974914551</c:v>
                </c:pt>
                <c:pt idx="10">
                  <c:v>-4.3735475540161133</c:v>
                </c:pt>
                <c:pt idx="11">
                  <c:v>-4.8306894302368164</c:v>
                </c:pt>
                <c:pt idx="12">
                  <c:v>-4.8306894302368164</c:v>
                </c:pt>
                <c:pt idx="13">
                  <c:v>-4.8306894302368164</c:v>
                </c:pt>
                <c:pt idx="14">
                  <c:v>-4.8306894302368164</c:v>
                </c:pt>
                <c:pt idx="15">
                  <c:v>-5.0940384864807129</c:v>
                </c:pt>
                <c:pt idx="16">
                  <c:v>-5.2932329177856445</c:v>
                </c:pt>
                <c:pt idx="17">
                  <c:v>-7.3081574440002441</c:v>
                </c:pt>
                <c:pt idx="18">
                  <c:v>-4.8306894302368164</c:v>
                </c:pt>
                <c:pt idx="19">
                  <c:v>-4.4444217681884766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70592"/>
        <c:axId val="84443712"/>
      </c:lineChart>
      <c:lineChart>
        <c:grouping val="standard"/>
        <c:varyColors val="0"/>
        <c:ser>
          <c:idx val="0"/>
          <c:order val="0"/>
          <c:tx>
            <c:strRef>
              <c:f>Input!$A$45</c:f>
              <c:strCache>
                <c:ptCount val="1"/>
                <c:pt idx="0">
                  <c:v>Non-core funding gap</c:v>
                </c:pt>
              </c:strCache>
            </c:strRef>
          </c:tx>
          <c:spPr>
            <a:ln w="25400">
              <a:prstDash val="dash"/>
            </a:ln>
          </c:spPr>
          <c:marker>
            <c:symbol val="none"/>
          </c:marker>
          <c:cat>
            <c:strRef>
              <c:f>Input!$B$2:$W$2</c:f>
              <c:strCache>
                <c:ptCount val="20"/>
                <c:pt idx="0">
                  <c:v>AU</c:v>
                </c:pt>
                <c:pt idx="1">
                  <c:v>AT</c:v>
                </c:pt>
                <c:pt idx="2">
                  <c:v>BE</c:v>
                </c:pt>
                <c:pt idx="3">
                  <c:v>CA</c:v>
                </c:pt>
                <c:pt idx="4">
                  <c:v>DK</c:v>
                </c:pt>
                <c:pt idx="5">
                  <c:v>FI</c:v>
                </c:pt>
                <c:pt idx="6">
                  <c:v>FR</c:v>
                </c:pt>
                <c:pt idx="7">
                  <c:v>DE</c:v>
                </c:pt>
                <c:pt idx="8">
                  <c:v>GR</c:v>
                </c:pt>
                <c:pt idx="9">
                  <c:v>IT</c:v>
                </c:pt>
                <c:pt idx="10">
                  <c:v>JP</c:v>
                </c:pt>
                <c:pt idx="11">
                  <c:v>KR</c:v>
                </c:pt>
                <c:pt idx="12">
                  <c:v>NL</c:v>
                </c:pt>
                <c:pt idx="13">
                  <c:v>NO</c:v>
                </c:pt>
                <c:pt idx="14">
                  <c:v>PR</c:v>
                </c:pt>
                <c:pt idx="15">
                  <c:v>ES</c:v>
                </c:pt>
                <c:pt idx="16">
                  <c:v>SW</c:v>
                </c:pt>
                <c:pt idx="17">
                  <c:v>CH</c:v>
                </c:pt>
                <c:pt idx="18">
                  <c:v>UK</c:v>
                </c:pt>
                <c:pt idx="19">
                  <c:v>US</c:v>
                </c:pt>
              </c:strCache>
            </c:strRef>
          </c:cat>
          <c:val>
            <c:numRef>
              <c:f>Input!$B$45:$W$45</c:f>
              <c:numCache>
                <c:formatCode>General</c:formatCode>
                <c:ptCount val="22"/>
                <c:pt idx="0">
                  <c:v>4.5636725425720215</c:v>
                </c:pt>
                <c:pt idx="1">
                  <c:v>4.5636725425720215</c:v>
                </c:pt>
                <c:pt idx="2">
                  <c:v>2.3033378124237061</c:v>
                </c:pt>
                <c:pt idx="3">
                  <c:v>4.5636725425720215</c:v>
                </c:pt>
                <c:pt idx="4">
                  <c:v>5.0420684814453125</c:v>
                </c:pt>
                <c:pt idx="5">
                  <c:v>4.5636725425720215</c:v>
                </c:pt>
                <c:pt idx="6">
                  <c:v>6.1399784088134766</c:v>
                </c:pt>
                <c:pt idx="7">
                  <c:v>4.5636725425720215</c:v>
                </c:pt>
                <c:pt idx="8">
                  <c:v>4.9394264221191406</c:v>
                </c:pt>
                <c:pt idx="9">
                  <c:v>4.3442130088806152</c:v>
                </c:pt>
                <c:pt idx="10">
                  <c:v>4.3034744262695313</c:v>
                </c:pt>
                <c:pt idx="11">
                  <c:v>4.5636725425720215</c:v>
                </c:pt>
                <c:pt idx="12">
                  <c:v>4.5636725425720215</c:v>
                </c:pt>
                <c:pt idx="13">
                  <c:v>4.5636725425720215</c:v>
                </c:pt>
                <c:pt idx="14">
                  <c:v>4.5636725425720215</c:v>
                </c:pt>
                <c:pt idx="15">
                  <c:v>5.7073583602905273</c:v>
                </c:pt>
                <c:pt idx="16">
                  <c:v>5.0307321548461914</c:v>
                </c:pt>
                <c:pt idx="17">
                  <c:v>3.6462829113006592</c:v>
                </c:pt>
                <c:pt idx="18">
                  <c:v>4.5636725425720215</c:v>
                </c:pt>
                <c:pt idx="19">
                  <c:v>4.2267765998840332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95200"/>
        <c:axId val="84444288"/>
      </c:lineChart>
      <c:catAx>
        <c:axId val="84270592"/>
        <c:scaling>
          <c:orientation val="minMax"/>
        </c:scaling>
        <c:delete val="0"/>
        <c:axPos val="b"/>
        <c:majorTickMark val="in"/>
        <c:minorTickMark val="none"/>
        <c:tickLblPos val="nextTo"/>
        <c:crossAx val="84443712"/>
        <c:crossesAt val="-30"/>
        <c:auto val="1"/>
        <c:lblAlgn val="ctr"/>
        <c:lblOffset val="100"/>
        <c:noMultiLvlLbl val="0"/>
      </c:catAx>
      <c:valAx>
        <c:axId val="84443712"/>
        <c:scaling>
          <c:orientation val="minMax"/>
          <c:max val="8"/>
          <c:min val="-8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in"/>
        <c:minorTickMark val="none"/>
        <c:tickLblPos val="nextTo"/>
        <c:crossAx val="84270592"/>
        <c:crosses val="autoZero"/>
        <c:crossBetween val="between"/>
        <c:majorUnit val="2"/>
      </c:valAx>
      <c:valAx>
        <c:axId val="84444288"/>
        <c:scaling>
          <c:orientation val="minMax"/>
          <c:max val="8"/>
          <c:min val="-8"/>
        </c:scaling>
        <c:delete val="0"/>
        <c:axPos val="r"/>
        <c:numFmt formatCode="General" sourceLinked="1"/>
        <c:majorTickMark val="in"/>
        <c:minorTickMark val="none"/>
        <c:tickLblPos val="nextTo"/>
        <c:crossAx val="84595200"/>
        <c:crosses val="max"/>
        <c:crossBetween val="between"/>
        <c:majorUnit val="2"/>
      </c:valAx>
      <c:catAx>
        <c:axId val="84595200"/>
        <c:scaling>
          <c:orientation val="minMax"/>
        </c:scaling>
        <c:delete val="0"/>
        <c:axPos val="b"/>
        <c:majorTickMark val="none"/>
        <c:minorTickMark val="none"/>
        <c:tickLblPos val="none"/>
        <c:crossAx val="84444288"/>
        <c:crossesAt val="0"/>
        <c:auto val="1"/>
        <c:lblAlgn val="ctr"/>
        <c:lblOffset val="100"/>
        <c:noMultiLvlLbl val="0"/>
      </c:cat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1946248009982358"/>
          <c:y val="0.49378548260127936"/>
          <c:w val="0.53762081684518193"/>
          <c:h val="0.1601288475304223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0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" right="0.7" top="0.75" bottom="0.75" header="0.3" footer="0.3"/>
  <pageSetup paperSize="9" orientation="landscape" verticalDpi="18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55" workbookViewId="0"/>
  </sheetViews>
  <pageMargins left="0.7" right="0.7" top="0.75" bottom="0.75" header="0.3" footer="0.3"/>
  <pageSetup paperSize="9" orientation="landscape" verticalDpi="18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7286" cy="606334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7286" cy="606334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682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2978727" y="1496291"/>
    <xdr:ext cx="9296400" cy="6068291"/>
    <xdr:graphicFrame macro="">
      <xdr:nvGraphicFramePr>
        <xdr:cNvPr id="3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>
            <v>0.692221999168396</v>
          </cell>
          <cell r="B1">
            <v>0.50734341144561768</v>
          </cell>
          <cell r="C1">
            <v>0.64877736568450928</v>
          </cell>
          <cell r="D1">
            <v>0.70176637172698975</v>
          </cell>
          <cell r="E1">
            <v>0.52754336595535278</v>
          </cell>
          <cell r="F1">
            <v>0.54865461587905884</v>
          </cell>
          <cell r="G1">
            <v>0.78222620487213135</v>
          </cell>
          <cell r="H1">
            <v>0.57988470792770386</v>
          </cell>
          <cell r="I1">
            <v>0.57235205173492432</v>
          </cell>
          <cell r="J1">
            <v>0.53364914655685425</v>
          </cell>
          <cell r="K1">
            <v>0.54247868061065674</v>
          </cell>
          <cell r="L1">
            <v>0.49179607629776001</v>
          </cell>
          <cell r="M1">
            <v>0.54376757144927979</v>
          </cell>
          <cell r="N1">
            <v>0.54865461587905884</v>
          </cell>
          <cell r="O1">
            <v>0.54865461587905884</v>
          </cell>
          <cell r="P1">
            <v>0.51040184497833252</v>
          </cell>
          <cell r="Q1">
            <v>0.64299887418746948</v>
          </cell>
          <cell r="R1">
            <v>0.21739393472671509</v>
          </cell>
          <cell r="S1">
            <v>0.54865461587905884</v>
          </cell>
          <cell r="T1">
            <v>0.587394118309021</v>
          </cell>
        </row>
        <row r="2">
          <cell r="A2">
            <v>2.2489163875579834</v>
          </cell>
          <cell r="B2">
            <v>1.2888098955154419</v>
          </cell>
          <cell r="C2">
            <v>1.4048229455947876</v>
          </cell>
          <cell r="D2">
            <v>1.9662022590637207</v>
          </cell>
          <cell r="E2">
            <v>1.5288532972335815</v>
          </cell>
          <cell r="F2">
            <v>1.4430723190307617</v>
          </cell>
          <cell r="G2">
            <v>1.8409137725830078</v>
          </cell>
          <cell r="H2">
            <v>1.4150499105453491</v>
          </cell>
          <cell r="I2">
            <v>1.3974491357803345</v>
          </cell>
          <cell r="J2">
            <v>1.5549451112747192</v>
          </cell>
          <cell r="K2">
            <v>1.3859152793884277</v>
          </cell>
          <cell r="L2">
            <v>1.292182445526123</v>
          </cell>
          <cell r="M2">
            <v>1.0475262403488159</v>
          </cell>
          <cell r="N2">
            <v>1.4430723190307617</v>
          </cell>
          <cell r="O2">
            <v>1.4430723190307617</v>
          </cell>
          <cell r="P2">
            <v>1.5235532522201538</v>
          </cell>
          <cell r="Q2">
            <v>1.4522616863250732</v>
          </cell>
          <cell r="R2">
            <v>1.1099716424942017</v>
          </cell>
          <cell r="S2">
            <v>1.4430723190307617</v>
          </cell>
          <cell r="T2">
            <v>1.2846475839614868</v>
          </cell>
        </row>
        <row r="3">
          <cell r="A3">
            <v>0.91758275032043457</v>
          </cell>
          <cell r="B3">
            <v>1.4669710397720337</v>
          </cell>
          <cell r="C3">
            <v>1.6334937810897827</v>
          </cell>
          <cell r="D3">
            <v>1.0892831087112427</v>
          </cell>
          <cell r="E3">
            <v>1.4205000400543213</v>
          </cell>
          <cell r="F3">
            <v>1.3807796239852905</v>
          </cell>
          <cell r="G3">
            <v>1.2519186735153198</v>
          </cell>
          <cell r="H3">
            <v>1.3116520643234253</v>
          </cell>
          <cell r="I3">
            <v>1.3148336410522461</v>
          </cell>
          <cell r="J3">
            <v>1.3239923715591431</v>
          </cell>
          <cell r="K3">
            <v>1.3014481067657471</v>
          </cell>
          <cell r="L3">
            <v>1.4351872205734253</v>
          </cell>
          <cell r="M3">
            <v>1.4120092391967773</v>
          </cell>
          <cell r="N3">
            <v>1.3807796239852905</v>
          </cell>
          <cell r="O3">
            <v>1.3807796239852905</v>
          </cell>
          <cell r="P3">
            <v>1.3144340515136719</v>
          </cell>
          <cell r="Q3">
            <v>1.2842175960540771</v>
          </cell>
          <cell r="R3">
            <v>1.5486551523208618</v>
          </cell>
          <cell r="S3">
            <v>1.3807796239852905</v>
          </cell>
          <cell r="T3">
            <v>1.3457551002502441</v>
          </cell>
        </row>
        <row r="4">
          <cell r="A4">
            <v>0.95742619037628174</v>
          </cell>
          <cell r="B4">
            <v>1.027727484703064</v>
          </cell>
          <cell r="C4">
            <v>0.90618366003036499</v>
          </cell>
          <cell r="D4">
            <v>0.92654842138290405</v>
          </cell>
          <cell r="E4">
            <v>0.97899055480957031</v>
          </cell>
          <cell r="F4">
            <v>1.0159119367599487</v>
          </cell>
          <cell r="G4">
            <v>0.92491495609283447</v>
          </cell>
          <cell r="H4">
            <v>1.0041161775588989</v>
          </cell>
          <cell r="I4">
            <v>1.0506107807159424</v>
          </cell>
          <cell r="J4">
            <v>1.0177651643753052</v>
          </cell>
          <cell r="K4">
            <v>0.97006648778915405</v>
          </cell>
          <cell r="L4">
            <v>0.96093076467514038</v>
          </cell>
          <cell r="M4">
            <v>1.1045101881027222</v>
          </cell>
          <cell r="N4">
            <v>1.0159119367599487</v>
          </cell>
          <cell r="O4">
            <v>1.0159119367599487</v>
          </cell>
          <cell r="P4">
            <v>0.91732710599899292</v>
          </cell>
          <cell r="Q4">
            <v>1.0323647260665894</v>
          </cell>
          <cell r="R4">
            <v>1.7064268589019775</v>
          </cell>
          <cell r="S4">
            <v>1.0159119367599487</v>
          </cell>
          <cell r="T4">
            <v>1.0150125026702881</v>
          </cell>
        </row>
        <row r="5">
          <cell r="A5">
            <v>3.6179268360137939</v>
          </cell>
          <cell r="B5">
            <v>3.7373836040496826</v>
          </cell>
          <cell r="C5">
            <v>3.9046947956085205</v>
          </cell>
          <cell r="D5">
            <v>4.1704955101013184</v>
          </cell>
          <cell r="E5">
            <v>3.6536731719970703</v>
          </cell>
          <cell r="F5">
            <v>3.9414989948272705</v>
          </cell>
          <cell r="G5">
            <v>3.8853592872619629</v>
          </cell>
          <cell r="H5">
            <v>3.8637914657592773</v>
          </cell>
          <cell r="I5">
            <v>3.9533572196960449</v>
          </cell>
          <cell r="J5">
            <v>4.0627226829528809</v>
          </cell>
          <cell r="K5">
            <v>4.2503728866577148</v>
          </cell>
          <cell r="L5">
            <v>4.0459756851196289</v>
          </cell>
          <cell r="M5">
            <v>3.9308958053588867</v>
          </cell>
          <cell r="N5">
            <v>3.9414989948272705</v>
          </cell>
          <cell r="O5">
            <v>3.9414989948272705</v>
          </cell>
          <cell r="P5">
            <v>4.2686848640441895</v>
          </cell>
          <cell r="Q5">
            <v>3.8867518901824951</v>
          </cell>
          <cell r="R5">
            <v>5.0001106262207031</v>
          </cell>
          <cell r="S5">
            <v>3.9414989948272705</v>
          </cell>
          <cell r="T5">
            <v>3.5660252571105957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>
            <v>0.83891445398330688</v>
          </cell>
          <cell r="B1">
            <v>0.5674394965171814</v>
          </cell>
          <cell r="C1">
            <v>0.71959513425827026</v>
          </cell>
          <cell r="D1">
            <v>0.87094384431838989</v>
          </cell>
          <cell r="E1">
            <v>0.61858963966369629</v>
          </cell>
          <cell r="F1">
            <v>0.63906264305114746</v>
          </cell>
          <cell r="G1">
            <v>0.79166269302368164</v>
          </cell>
          <cell r="H1">
            <v>0.63906264305114746</v>
          </cell>
          <cell r="I1">
            <v>0.65728050470352173</v>
          </cell>
          <cell r="J1">
            <v>0.65545362234115601</v>
          </cell>
          <cell r="K1">
            <v>0.6404682993888855</v>
          </cell>
          <cell r="L1">
            <v>0.51757299900054932</v>
          </cell>
          <cell r="M1">
            <v>0.63906264305114746</v>
          </cell>
          <cell r="N1">
            <v>0.63906264305114746</v>
          </cell>
          <cell r="O1">
            <v>0.63906264305114746</v>
          </cell>
          <cell r="P1">
            <v>0.5508495569229126</v>
          </cell>
          <cell r="Q1">
            <v>0.75335150957107544</v>
          </cell>
          <cell r="R1">
            <v>0.44829067587852478</v>
          </cell>
          <cell r="S1">
            <v>0.63906264305114746</v>
          </cell>
          <cell r="T1">
            <v>0.64161008596420288</v>
          </cell>
        </row>
        <row r="2">
          <cell r="A2">
            <v>1.6660476922988892</v>
          </cell>
          <cell r="B2">
            <v>1.0141247510910034</v>
          </cell>
          <cell r="C2">
            <v>0.96807897090911865</v>
          </cell>
          <cell r="D2">
            <v>1.8686041831970215</v>
          </cell>
          <cell r="E2">
            <v>1.1394603252410889</v>
          </cell>
          <cell r="F2">
            <v>1.0601437091827393</v>
          </cell>
          <cell r="G2">
            <v>1.5749943256378174</v>
          </cell>
          <cell r="H2">
            <v>1.0601437091827393</v>
          </cell>
          <cell r="I2">
            <v>1.03791344165802</v>
          </cell>
          <cell r="J2">
            <v>1.1147425174713135</v>
          </cell>
          <cell r="K2">
            <v>0.8919985294342041</v>
          </cell>
          <cell r="L2">
            <v>0.8607819676399231</v>
          </cell>
          <cell r="M2">
            <v>1.0601437091827393</v>
          </cell>
          <cell r="N2">
            <v>1.0601437091827393</v>
          </cell>
          <cell r="O2">
            <v>1.0601437091827393</v>
          </cell>
          <cell r="P2">
            <v>1.1819832324981689</v>
          </cell>
          <cell r="Q2">
            <v>1.0282843112945557</v>
          </cell>
          <cell r="R2">
            <v>0.75389128923416138</v>
          </cell>
          <cell r="S2">
            <v>1.0601437091827393</v>
          </cell>
          <cell r="T2">
            <v>0.97216916084289551</v>
          </cell>
        </row>
        <row r="3">
          <cell r="A3">
            <v>1.422411322593689</v>
          </cell>
          <cell r="B3">
            <v>1.8243497610092163</v>
          </cell>
          <cell r="C3">
            <v>2.1691908836364746</v>
          </cell>
          <cell r="D3">
            <v>1.2844628095626831</v>
          </cell>
          <cell r="E3">
            <v>1.7879041433334351</v>
          </cell>
          <cell r="F3">
            <v>1.7591502666473389</v>
          </cell>
          <cell r="G3">
            <v>1.6556503772735596</v>
          </cell>
          <cell r="H3">
            <v>1.7591502666473389</v>
          </cell>
          <cell r="I3">
            <v>1.7223939895629883</v>
          </cell>
          <cell r="J3">
            <v>1.7067838907241821</v>
          </cell>
          <cell r="K3">
            <v>1.6590335369110107</v>
          </cell>
          <cell r="L3">
            <v>1.8325507640838623</v>
          </cell>
          <cell r="M3">
            <v>1.7591502666473389</v>
          </cell>
          <cell r="N3">
            <v>1.7591502666473389</v>
          </cell>
          <cell r="O3">
            <v>1.7591502666473389</v>
          </cell>
          <cell r="P3">
            <v>1.814664363861084</v>
          </cell>
          <cell r="Q3">
            <v>1.6767445802688599</v>
          </cell>
          <cell r="R3">
            <v>1.935100793838501</v>
          </cell>
          <cell r="S3">
            <v>1.7591502666473389</v>
          </cell>
          <cell r="T3">
            <v>1.7036757469177246</v>
          </cell>
        </row>
        <row r="4">
          <cell r="A4">
            <v>0.75731551647186279</v>
          </cell>
          <cell r="B4">
            <v>0.84679186344146729</v>
          </cell>
          <cell r="C4">
            <v>0.74650675058364868</v>
          </cell>
          <cell r="D4">
            <v>0.70739108324050903</v>
          </cell>
          <cell r="E4">
            <v>0.80319124460220337</v>
          </cell>
          <cell r="F4">
            <v>0.83679080009460449</v>
          </cell>
          <cell r="G4">
            <v>0.75337892770767212</v>
          </cell>
          <cell r="H4">
            <v>0.83679080009460449</v>
          </cell>
          <cell r="I4">
            <v>0.8732755184173584</v>
          </cell>
          <cell r="J4">
            <v>0.8272087574005127</v>
          </cell>
          <cell r="K4">
            <v>0.84061241149902344</v>
          </cell>
          <cell r="L4">
            <v>0.81652587652206421</v>
          </cell>
          <cell r="M4">
            <v>0.83679080009460449</v>
          </cell>
          <cell r="N4">
            <v>0.83679080009460449</v>
          </cell>
          <cell r="O4">
            <v>0.83679080009460449</v>
          </cell>
          <cell r="P4">
            <v>0.69121545553207397</v>
          </cell>
          <cell r="Q4">
            <v>0.84700244665145874</v>
          </cell>
          <cell r="R4">
            <v>1.5461550951004028</v>
          </cell>
          <cell r="S4">
            <v>0.83679080009460449</v>
          </cell>
          <cell r="T4">
            <v>0.84157425165176392</v>
          </cell>
        </row>
        <row r="5">
          <cell r="A5">
            <v>2.7498049736022949</v>
          </cell>
          <cell r="B5">
            <v>3.0192818641662598</v>
          </cell>
          <cell r="C5">
            <v>3.17218017578125</v>
          </cell>
          <cell r="D5">
            <v>3.2703316211700439</v>
          </cell>
          <cell r="E5">
            <v>2.8655118942260742</v>
          </cell>
          <cell r="F5">
            <v>3.1863555908203125</v>
          </cell>
          <cell r="G5">
            <v>3.2669134140014648</v>
          </cell>
          <cell r="H5">
            <v>3.1863555908203125</v>
          </cell>
          <cell r="I5">
            <v>3.2197995185852051</v>
          </cell>
          <cell r="J5">
            <v>3.19706130027771</v>
          </cell>
          <cell r="K5">
            <v>3.4641051292419434</v>
          </cell>
          <cell r="L5">
            <v>3.1970052719116211</v>
          </cell>
          <cell r="M5">
            <v>3.1863555908203125</v>
          </cell>
          <cell r="N5">
            <v>3.1863555908203125</v>
          </cell>
          <cell r="O5">
            <v>3.1863555908203125</v>
          </cell>
          <cell r="P5">
            <v>3.7386064529418945</v>
          </cell>
          <cell r="Q5">
            <v>3.1137351989746094</v>
          </cell>
          <cell r="R5">
            <v>3.9911296367645264</v>
          </cell>
          <cell r="S5">
            <v>3.1863555908203125</v>
          </cell>
          <cell r="T5">
            <v>2.8356850147247314</v>
          </cell>
        </row>
        <row r="6">
          <cell r="A6">
            <v>-0.29245048761367798</v>
          </cell>
          <cell r="B6">
            <v>0.44467055797576904</v>
          </cell>
          <cell r="C6">
            <v>0.13292320072650909</v>
          </cell>
          <cell r="D6">
            <v>0.99411964416503906</v>
          </cell>
          <cell r="E6">
            <v>0.10324817895889282</v>
          </cell>
          <cell r="F6">
            <v>0.21254096925258636</v>
          </cell>
          <cell r="G6">
            <v>0.46193549036979675</v>
          </cell>
          <cell r="H6">
            <v>0.21254096925258636</v>
          </cell>
          <cell r="I6">
            <v>0.26453956961631775</v>
          </cell>
          <cell r="J6">
            <v>0.10471898317337036</v>
          </cell>
          <cell r="K6">
            <v>0.17538623511791229</v>
          </cell>
          <cell r="L6">
            <v>0.25100108981132507</v>
          </cell>
          <cell r="M6">
            <v>0.21254096925258636</v>
          </cell>
          <cell r="N6">
            <v>0.21254096925258636</v>
          </cell>
          <cell r="O6">
            <v>0.21254096925258636</v>
          </cell>
          <cell r="P6">
            <v>0.12148354947566986</v>
          </cell>
          <cell r="Q6">
            <v>0.15832322835922241</v>
          </cell>
          <cell r="R6">
            <v>0.4251227080821991</v>
          </cell>
          <cell r="S6">
            <v>0.21254096925258636</v>
          </cell>
          <cell r="T6">
            <v>0.18683144450187683</v>
          </cell>
        </row>
        <row r="7">
          <cell r="A7">
            <v>1.4570755958557129</v>
          </cell>
          <cell r="B7">
            <v>1.2281466722488403</v>
          </cell>
          <cell r="C7">
            <v>1.3969855308532715</v>
          </cell>
          <cell r="D7">
            <v>1.3175184726715088</v>
          </cell>
          <cell r="E7">
            <v>1.2499217987060547</v>
          </cell>
          <cell r="F7">
            <v>1.3616324663162231</v>
          </cell>
          <cell r="G7">
            <v>1.0286761522293091</v>
          </cell>
          <cell r="H7">
            <v>1.3616324663162231</v>
          </cell>
          <cell r="I7">
            <v>1.3740322589874268</v>
          </cell>
          <cell r="J7">
            <v>1.5084692239761353</v>
          </cell>
          <cell r="K7">
            <v>1.4467946290969849</v>
          </cell>
          <cell r="L7">
            <v>1.333446741104126</v>
          </cell>
          <cell r="M7">
            <v>1.3616324663162231</v>
          </cell>
          <cell r="N7">
            <v>1.3616324663162231</v>
          </cell>
          <cell r="O7">
            <v>1.3616324663162231</v>
          </cell>
          <cell r="P7">
            <v>1.7361036539077759</v>
          </cell>
          <cell r="Q7">
            <v>1.4100831747055054</v>
          </cell>
          <cell r="R7">
            <v>1.0700992345809937</v>
          </cell>
          <cell r="S7">
            <v>1.3616324663162231</v>
          </cell>
          <cell r="T7">
            <v>1.1941912174224854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>
            <v>0.8890959620475769</v>
          </cell>
          <cell r="B1">
            <v>0.70046490430831909</v>
          </cell>
          <cell r="C1">
            <v>0.71289509534835815</v>
          </cell>
          <cell r="D1">
            <v>0.70046490430831909</v>
          </cell>
          <cell r="E1">
            <v>0.65827298164367676</v>
          </cell>
          <cell r="F1">
            <v>0.70046490430831909</v>
          </cell>
          <cell r="G1">
            <v>0.96900558471679688</v>
          </cell>
          <cell r="H1">
            <v>0.70046490430831909</v>
          </cell>
          <cell r="I1">
            <v>0.76349818706512451</v>
          </cell>
          <cell r="J1">
            <v>0.81773477792739868</v>
          </cell>
          <cell r="K1">
            <v>0.7916751503944397</v>
          </cell>
          <cell r="L1">
            <v>0.62992656230926514</v>
          </cell>
          <cell r="M1">
            <v>0.70046490430831909</v>
          </cell>
          <cell r="N1">
            <v>0.70046490430831909</v>
          </cell>
          <cell r="O1">
            <v>0.70046490430831909</v>
          </cell>
          <cell r="P1">
            <v>0.57853937149047852</v>
          </cell>
          <cell r="Q1">
            <v>0.8435063362121582</v>
          </cell>
          <cell r="R1">
            <v>-4.7635190188884735E-2</v>
          </cell>
          <cell r="S1">
            <v>0.70046490430831909</v>
          </cell>
          <cell r="T1">
            <v>0.75943350791931152</v>
          </cell>
        </row>
        <row r="2">
          <cell r="A2">
            <v>1.9663025140762329</v>
          </cell>
          <cell r="B2">
            <v>1.1782181262969971</v>
          </cell>
          <cell r="C2">
            <v>0.82133811712265015</v>
          </cell>
          <cell r="D2">
            <v>1.1782181262969971</v>
          </cell>
          <cell r="E2">
            <v>1.3960518836975098</v>
          </cell>
          <cell r="F2">
            <v>1.1782181262969971</v>
          </cell>
          <cell r="G2">
            <v>1.8759744167327881</v>
          </cell>
          <cell r="H2">
            <v>1.1782181262969971</v>
          </cell>
          <cell r="I2">
            <v>1.161774754524231</v>
          </cell>
          <cell r="J2">
            <v>1.2764956951141357</v>
          </cell>
          <cell r="K2">
            <v>0.96796053647994995</v>
          </cell>
          <cell r="L2">
            <v>1.0507389307022095</v>
          </cell>
          <cell r="M2">
            <v>1.1782181262969971</v>
          </cell>
          <cell r="N2">
            <v>1.1782181262969971</v>
          </cell>
          <cell r="O2">
            <v>1.1782181262969971</v>
          </cell>
          <cell r="P2">
            <v>1.3254458904266357</v>
          </cell>
          <cell r="Q2">
            <v>0.99693363904953003</v>
          </cell>
          <cell r="R2">
            <v>1.2222108840942383</v>
          </cell>
          <cell r="S2">
            <v>1.1782181262969971</v>
          </cell>
          <cell r="T2">
            <v>0.9723055362701416</v>
          </cell>
        </row>
        <row r="3">
          <cell r="A3">
            <v>0.6482619047164917</v>
          </cell>
          <cell r="B3">
            <v>1.0082947015762329</v>
          </cell>
          <cell r="C3">
            <v>1.6277757883071899</v>
          </cell>
          <cell r="D3">
            <v>1.0082947015762329</v>
          </cell>
          <cell r="E3">
            <v>1.0224721431732178</v>
          </cell>
          <cell r="F3">
            <v>1.0082947015762329</v>
          </cell>
          <cell r="G3">
            <v>0.92617297172546387</v>
          </cell>
          <cell r="H3">
            <v>1.0082947015762329</v>
          </cell>
          <cell r="I3">
            <v>0.94676482677459717</v>
          </cell>
          <cell r="J3">
            <v>0.93613797426223755</v>
          </cell>
          <cell r="K3">
            <v>0.98082691431045532</v>
          </cell>
          <cell r="L3">
            <v>0.98001760244369507</v>
          </cell>
          <cell r="M3">
            <v>1.0082947015762329</v>
          </cell>
          <cell r="N3">
            <v>1.0082947015762329</v>
          </cell>
          <cell r="O3">
            <v>1.0082947015762329</v>
          </cell>
          <cell r="P3">
            <v>1.1752253770828247</v>
          </cell>
          <cell r="Q3">
            <v>0.75960719585418701</v>
          </cell>
          <cell r="R3">
            <v>0.77056854963302612</v>
          </cell>
          <cell r="S3">
            <v>1.0082947015762329</v>
          </cell>
          <cell r="T3">
            <v>0.97649091482162476</v>
          </cell>
        </row>
        <row r="4">
          <cell r="A4">
            <v>0.59133034944534302</v>
          </cell>
          <cell r="B4">
            <v>0.73514223098754883</v>
          </cell>
          <cell r="C4">
            <v>0.59044378995895386</v>
          </cell>
          <cell r="D4">
            <v>0.73514223098754883</v>
          </cell>
          <cell r="E4">
            <v>0.63552093505859375</v>
          </cell>
          <cell r="F4">
            <v>0.73514223098754883</v>
          </cell>
          <cell r="G4">
            <v>0.69561982154846191</v>
          </cell>
          <cell r="H4">
            <v>0.73514223098754883</v>
          </cell>
          <cell r="I4">
            <v>0.77372759580612183</v>
          </cell>
          <cell r="J4">
            <v>0.73088181018829346</v>
          </cell>
          <cell r="K4">
            <v>0.74412298202514648</v>
          </cell>
          <cell r="L4">
            <v>0.69640713930130005</v>
          </cell>
          <cell r="M4">
            <v>0.73514223098754883</v>
          </cell>
          <cell r="N4">
            <v>0.73514223098754883</v>
          </cell>
          <cell r="O4">
            <v>0.73514223098754883</v>
          </cell>
          <cell r="P4">
            <v>0.53299129009246826</v>
          </cell>
          <cell r="Q4">
            <v>0.72434854507446289</v>
          </cell>
          <cell r="R4">
            <v>1.983856201171875</v>
          </cell>
          <cell r="S4">
            <v>0.73514223098754883</v>
          </cell>
          <cell r="T4">
            <v>0.73386853933334351</v>
          </cell>
        </row>
        <row r="5">
          <cell r="A5">
            <v>3.719036340713501</v>
          </cell>
          <cell r="B5">
            <v>4.2365779876708984</v>
          </cell>
          <cell r="C5">
            <v>4.3308753967285156</v>
          </cell>
          <cell r="D5">
            <v>4.2365779876708984</v>
          </cell>
          <cell r="E5">
            <v>3.8195724487304687</v>
          </cell>
          <cell r="F5">
            <v>4.2365779876708984</v>
          </cell>
          <cell r="G5">
            <v>4.0300722122192383</v>
          </cell>
          <cell r="H5">
            <v>4.2365779876708984</v>
          </cell>
          <cell r="I5">
            <v>4.3220791816711426</v>
          </cell>
          <cell r="J5">
            <v>4.2702631950378418</v>
          </cell>
          <cell r="K5">
            <v>4.5439372062683105</v>
          </cell>
          <cell r="L5">
            <v>4.3528323173522949</v>
          </cell>
          <cell r="M5">
            <v>4.2365779876708984</v>
          </cell>
          <cell r="N5">
            <v>4.2365779876708984</v>
          </cell>
          <cell r="O5">
            <v>4.2365779876708984</v>
          </cell>
          <cell r="P5">
            <v>4.9040637016296387</v>
          </cell>
          <cell r="Q5">
            <v>4.1020612716674805</v>
          </cell>
          <cell r="R5">
            <v>5.7676877975463867</v>
          </cell>
          <cell r="S5">
            <v>4.2365779876708984</v>
          </cell>
          <cell r="T5">
            <v>3.72471022605896</v>
          </cell>
        </row>
        <row r="6">
          <cell r="A6">
            <v>0.49978005886077881</v>
          </cell>
          <cell r="B6">
            <v>1.2283452749252319</v>
          </cell>
          <cell r="C6">
            <v>0.96728110313415527</v>
          </cell>
          <cell r="D6">
            <v>1.2283452749252319</v>
          </cell>
          <cell r="E6">
            <v>1.2625172138214111</v>
          </cell>
          <cell r="F6">
            <v>1.2283452749252319</v>
          </cell>
          <cell r="G6">
            <v>1.4627780914306641</v>
          </cell>
          <cell r="H6">
            <v>1.2283452749252319</v>
          </cell>
          <cell r="I6">
            <v>1.3702461719512939</v>
          </cell>
          <cell r="J6">
            <v>1.1676634550094604</v>
          </cell>
          <cell r="K6">
            <v>1.2345775365829468</v>
          </cell>
          <cell r="L6">
            <v>1.2940670251846313</v>
          </cell>
          <cell r="M6">
            <v>1.2283452749252319</v>
          </cell>
          <cell r="N6">
            <v>1.2283452749252319</v>
          </cell>
          <cell r="O6">
            <v>1.2283452749252319</v>
          </cell>
          <cell r="P6">
            <v>0.99923485517501831</v>
          </cell>
          <cell r="Q6">
            <v>1.1525492668151855</v>
          </cell>
          <cell r="R6">
            <v>2.5406577587127686</v>
          </cell>
          <cell r="S6">
            <v>1.2283452749252319</v>
          </cell>
          <cell r="T6">
            <v>1.1840550899505615</v>
          </cell>
        </row>
        <row r="7">
          <cell r="A7">
            <v>1.591631293296814</v>
          </cell>
          <cell r="B7">
            <v>1.5119034051895142</v>
          </cell>
          <cell r="C7">
            <v>1.6385655403137207</v>
          </cell>
          <cell r="D7">
            <v>1.5119034051895142</v>
          </cell>
          <cell r="E7">
            <v>1.3447914123535156</v>
          </cell>
          <cell r="F7">
            <v>1.5119034051895142</v>
          </cell>
          <cell r="G7">
            <v>1.0852043628692627</v>
          </cell>
          <cell r="H7">
            <v>1.5119034051895142</v>
          </cell>
          <cell r="I7">
            <v>1.485838770866394</v>
          </cell>
          <cell r="J7">
            <v>1.6317452192306519</v>
          </cell>
          <cell r="K7">
            <v>1.516106128692627</v>
          </cell>
          <cell r="L7">
            <v>1.2091337442398071</v>
          </cell>
          <cell r="M7">
            <v>1.5119034051895142</v>
          </cell>
          <cell r="N7">
            <v>1.5119034051895142</v>
          </cell>
          <cell r="O7">
            <v>1.5119034051895142</v>
          </cell>
          <cell r="P7">
            <v>1.9521567821502686</v>
          </cell>
          <cell r="Q7">
            <v>1.6077773571014404</v>
          </cell>
          <cell r="R7">
            <v>1.4283525943756104</v>
          </cell>
          <cell r="S7">
            <v>1.5119034051895142</v>
          </cell>
          <cell r="T7">
            <v>1.2532880306243896</v>
          </cell>
        </row>
        <row r="8">
          <cell r="A8">
            <v>8.7376974523067474E-2</v>
          </cell>
          <cell r="B8">
            <v>9.2884950339794159E-2</v>
          </cell>
          <cell r="C8">
            <v>0.12528355419635773</v>
          </cell>
          <cell r="D8">
            <v>9.2884950339794159E-2</v>
          </cell>
          <cell r="E8">
            <v>9.5467023551464081E-2</v>
          </cell>
          <cell r="F8">
            <v>9.2884950339794159E-2</v>
          </cell>
          <cell r="G8">
            <v>9.4847321510314941E-2</v>
          </cell>
          <cell r="H8">
            <v>9.2884950339794159E-2</v>
          </cell>
          <cell r="I8">
            <v>0.10794525593519211</v>
          </cell>
          <cell r="J8">
            <v>0.10057651996612549</v>
          </cell>
          <cell r="K8">
            <v>0.10895069688558578</v>
          </cell>
          <cell r="L8">
            <v>0.1195804625749588</v>
          </cell>
          <cell r="M8">
            <v>9.2884950339794159E-2</v>
          </cell>
          <cell r="N8">
            <v>9.2884950339794159E-2</v>
          </cell>
          <cell r="O8">
            <v>9.2884950339794159E-2</v>
          </cell>
          <cell r="P8">
            <v>9.0571612119674683E-2</v>
          </cell>
          <cell r="Q8">
            <v>0.10035403072834015</v>
          </cell>
          <cell r="R8">
            <v>-3.6226786673069E-2</v>
          </cell>
          <cell r="S8">
            <v>9.2884950339794159E-2</v>
          </cell>
          <cell r="T8">
            <v>0.10309602320194244</v>
          </cell>
        </row>
        <row r="9">
          <cell r="A9">
            <v>0.17295202612876892</v>
          </cell>
          <cell r="B9">
            <v>0.17212474346160889</v>
          </cell>
          <cell r="C9">
            <v>0.21587613224983215</v>
          </cell>
          <cell r="D9">
            <v>0.17212474346160889</v>
          </cell>
          <cell r="E9">
            <v>0.15822696685791016</v>
          </cell>
          <cell r="F9">
            <v>0.17212474346160889</v>
          </cell>
          <cell r="G9">
            <v>0.16869853436946869</v>
          </cell>
          <cell r="H9">
            <v>0.17212474346160889</v>
          </cell>
          <cell r="I9">
            <v>0.17392151057720184</v>
          </cell>
          <cell r="J9">
            <v>0.16438178718090057</v>
          </cell>
          <cell r="K9">
            <v>0.14427128434181213</v>
          </cell>
          <cell r="L9">
            <v>0.18978121876716614</v>
          </cell>
          <cell r="M9">
            <v>0.17212474346160889</v>
          </cell>
          <cell r="N9">
            <v>0.17212474346160889</v>
          </cell>
          <cell r="O9">
            <v>0.17212474346160889</v>
          </cell>
          <cell r="P9">
            <v>0.15313528478145599</v>
          </cell>
          <cell r="Q9">
            <v>0.18902409076690674</v>
          </cell>
          <cell r="R9">
            <v>0.20584876835346222</v>
          </cell>
          <cell r="S9">
            <v>0.17212474346160889</v>
          </cell>
          <cell r="T9">
            <v>0.17544269561767578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>
            <v>0.82503384351730347</v>
          </cell>
          <cell r="B1">
            <v>0.82503384351730347</v>
          </cell>
          <cell r="C1">
            <v>0.71714258193969727</v>
          </cell>
          <cell r="D1">
            <v>0.82503384351730347</v>
          </cell>
          <cell r="E1">
            <v>0.58454519510269165</v>
          </cell>
          <cell r="F1">
            <v>0.82503384351730347</v>
          </cell>
          <cell r="G1">
            <v>1.4267245531082153</v>
          </cell>
          <cell r="H1">
            <v>0.82503384351730347</v>
          </cell>
          <cell r="I1">
            <v>0.91844946146011353</v>
          </cell>
          <cell r="J1">
            <v>0.96813112497329712</v>
          </cell>
          <cell r="K1">
            <v>0.94639605283737183</v>
          </cell>
          <cell r="L1">
            <v>0.82503384351730347</v>
          </cell>
          <cell r="M1">
            <v>0.82503384351730347</v>
          </cell>
          <cell r="N1">
            <v>0.82503384351730347</v>
          </cell>
          <cell r="O1">
            <v>0.82503384351730347</v>
          </cell>
          <cell r="P1">
            <v>0.49833348393440247</v>
          </cell>
          <cell r="Q1">
            <v>1.0635534524917603</v>
          </cell>
          <cell r="R1">
            <v>-0.40983834862709045</v>
          </cell>
          <cell r="S1">
            <v>0.82503384351730347</v>
          </cell>
          <cell r="T1">
            <v>0.82628411054611206</v>
          </cell>
        </row>
        <row r="2">
          <cell r="A2">
            <v>1.4120819568634033</v>
          </cell>
          <cell r="B2">
            <v>1.4120819568634033</v>
          </cell>
          <cell r="C2">
            <v>1.1416912078857422</v>
          </cell>
          <cell r="D2">
            <v>1.4120819568634033</v>
          </cell>
          <cell r="E2">
            <v>1.924407958984375</v>
          </cell>
          <cell r="F2">
            <v>1.4120819568634033</v>
          </cell>
          <cell r="G2">
            <v>3.1004154682159424</v>
          </cell>
          <cell r="H2">
            <v>1.4120819568634033</v>
          </cell>
          <cell r="I2">
            <v>1.4129796028137207</v>
          </cell>
          <cell r="J2">
            <v>1.6852937936782837</v>
          </cell>
          <cell r="K2">
            <v>1.0469644069671631</v>
          </cell>
          <cell r="L2">
            <v>1.4120819568634033</v>
          </cell>
          <cell r="M2">
            <v>1.4120819568634033</v>
          </cell>
          <cell r="N2">
            <v>1.4120819568634033</v>
          </cell>
          <cell r="O2">
            <v>1.4120819568634033</v>
          </cell>
          <cell r="P2">
            <v>1.6805974245071411</v>
          </cell>
          <cell r="Q2">
            <v>0.96864110231399536</v>
          </cell>
          <cell r="R2">
            <v>0.41219595074653625</v>
          </cell>
          <cell r="S2">
            <v>1.4120819568634033</v>
          </cell>
          <cell r="T2">
            <v>1.4635306596755981</v>
          </cell>
        </row>
        <row r="3">
          <cell r="A3">
            <v>1.1791291236877441</v>
          </cell>
          <cell r="B3">
            <v>1.1791291236877441</v>
          </cell>
          <cell r="C3">
            <v>2.0098490715026855</v>
          </cell>
          <cell r="D3">
            <v>1.1791291236877441</v>
          </cell>
          <cell r="E3">
            <v>1.0945268869400024</v>
          </cell>
          <cell r="F3">
            <v>1.1791291236877441</v>
          </cell>
          <cell r="G3">
            <v>0.5811305046081543</v>
          </cell>
          <cell r="H3">
            <v>1.1791291236877441</v>
          </cell>
          <cell r="I3">
            <v>1.1657912731170654</v>
          </cell>
          <cell r="J3">
            <v>1.0916632413864136</v>
          </cell>
          <cell r="K3">
            <v>1.1866774559020996</v>
          </cell>
          <cell r="L3">
            <v>1.1791291236877441</v>
          </cell>
          <cell r="M3">
            <v>1.1791291236877441</v>
          </cell>
          <cell r="N3">
            <v>1.1791291236877441</v>
          </cell>
          <cell r="O3">
            <v>1.1791291236877441</v>
          </cell>
          <cell r="P3">
            <v>1.4571611881256104</v>
          </cell>
          <cell r="Q3">
            <v>0.4605642557144165</v>
          </cell>
          <cell r="R3">
            <v>0.79292047023773193</v>
          </cell>
          <cell r="S3">
            <v>1.1791291236877441</v>
          </cell>
          <cell r="T3">
            <v>1.1794536113739014</v>
          </cell>
        </row>
        <row r="4">
          <cell r="A4">
            <v>0.33985769748687744</v>
          </cell>
          <cell r="B4">
            <v>0.33985769748687744</v>
          </cell>
          <cell r="C4">
            <v>0.36055821180343628</v>
          </cell>
          <cell r="D4">
            <v>0.33985769748687744</v>
          </cell>
          <cell r="E4">
            <v>0.17109949886798859</v>
          </cell>
          <cell r="F4">
            <v>0.33985769748687744</v>
          </cell>
          <cell r="G4">
            <v>0.12658005952835083</v>
          </cell>
          <cell r="H4">
            <v>0.33985769748687744</v>
          </cell>
          <cell r="I4">
            <v>0.38826689124107361</v>
          </cell>
          <cell r="J4">
            <v>0.33050733804702759</v>
          </cell>
          <cell r="K4">
            <v>0.43148410320281982</v>
          </cell>
          <cell r="L4">
            <v>0.33985769748687744</v>
          </cell>
          <cell r="M4">
            <v>0.33985769748687744</v>
          </cell>
          <cell r="N4">
            <v>0.33985769748687744</v>
          </cell>
          <cell r="O4">
            <v>0.33985769748687744</v>
          </cell>
          <cell r="P4">
            <v>7.3650456964969635E-2</v>
          </cell>
          <cell r="Q4">
            <v>0.29284617304801941</v>
          </cell>
          <cell r="R4">
            <v>2.0701277256011963</v>
          </cell>
          <cell r="S4">
            <v>0.33985769748687744</v>
          </cell>
          <cell r="T4">
            <v>0.35767734050750732</v>
          </cell>
        </row>
        <row r="5">
          <cell r="A5">
            <v>3.6714017391204834</v>
          </cell>
          <cell r="B5">
            <v>3.6714017391204834</v>
          </cell>
          <cell r="C5">
            <v>5.1095294952392578</v>
          </cell>
          <cell r="D5">
            <v>3.6714017391204834</v>
          </cell>
          <cell r="E5">
            <v>3.2935125827789307</v>
          </cell>
          <cell r="F5">
            <v>3.6714017391204834</v>
          </cell>
          <cell r="G5">
            <v>2.1819274425506592</v>
          </cell>
          <cell r="H5">
            <v>3.6714017391204834</v>
          </cell>
          <cell r="I5">
            <v>3.8116724491119385</v>
          </cell>
          <cell r="J5">
            <v>3.7903847694396973</v>
          </cell>
          <cell r="K5">
            <v>4.5980181694030762</v>
          </cell>
          <cell r="L5">
            <v>3.6714017391204834</v>
          </cell>
          <cell r="M5">
            <v>3.6714017391204834</v>
          </cell>
          <cell r="N5">
            <v>3.6714017391204834</v>
          </cell>
          <cell r="O5">
            <v>3.6714017391204834</v>
          </cell>
          <cell r="P5">
            <v>4.9319982528686523</v>
          </cell>
          <cell r="Q5">
            <v>3.0849974155426025</v>
          </cell>
          <cell r="R5">
            <v>3.997528076171875</v>
          </cell>
          <cell r="S5">
            <v>3.6714017391204834</v>
          </cell>
          <cell r="T5">
            <v>3.4541237354278564</v>
          </cell>
        </row>
        <row r="6">
          <cell r="A6">
            <v>-0.75227236747741699</v>
          </cell>
          <cell r="B6">
            <v>-0.75227236747741699</v>
          </cell>
          <cell r="C6">
            <v>-0.39644196629524231</v>
          </cell>
          <cell r="D6">
            <v>-0.75227236747741699</v>
          </cell>
          <cell r="E6">
            <v>-0.42147687077522278</v>
          </cell>
          <cell r="F6">
            <v>-0.75227236747741699</v>
          </cell>
          <cell r="G6">
            <v>-1.8375235795974731</v>
          </cell>
          <cell r="H6">
            <v>-0.75227236747741699</v>
          </cell>
          <cell r="I6">
            <v>-0.66642725467681885</v>
          </cell>
          <cell r="J6">
            <v>-0.71073710918426514</v>
          </cell>
          <cell r="K6">
            <v>-0.29404968023300171</v>
          </cell>
          <cell r="L6">
            <v>-0.75227236747741699</v>
          </cell>
          <cell r="M6">
            <v>-0.75227236747741699</v>
          </cell>
          <cell r="N6">
            <v>-0.75227236747741699</v>
          </cell>
          <cell r="O6">
            <v>-0.75227236747741699</v>
          </cell>
          <cell r="P6">
            <v>-1.0058529376983643</v>
          </cell>
          <cell r="Q6">
            <v>-0.54011470079421997</v>
          </cell>
          <cell r="R6">
            <v>2.6967521756887436E-2</v>
          </cell>
          <cell r="S6">
            <v>-0.75227236747741699</v>
          </cell>
          <cell r="T6">
            <v>-0.74954706430435181</v>
          </cell>
        </row>
        <row r="7">
          <cell r="A7">
            <v>1.8711068630218506</v>
          </cell>
          <cell r="B7">
            <v>1.8711068630218506</v>
          </cell>
          <cell r="C7">
            <v>1.7743562459945679</v>
          </cell>
          <cell r="D7">
            <v>1.8711068630218506</v>
          </cell>
          <cell r="E7">
            <v>1.6237446069717407</v>
          </cell>
          <cell r="F7">
            <v>1.8711068630218506</v>
          </cell>
          <cell r="G7">
            <v>0.99650979042053223</v>
          </cell>
          <cell r="H7">
            <v>1.8711068630218506</v>
          </cell>
          <cell r="I7">
            <v>1.8874380588531494</v>
          </cell>
          <cell r="J7">
            <v>1.8918384313583374</v>
          </cell>
          <cell r="K7">
            <v>1.9369879961013794</v>
          </cell>
          <cell r="L7">
            <v>1.8711068630218506</v>
          </cell>
          <cell r="M7">
            <v>1.8711068630218506</v>
          </cell>
          <cell r="N7">
            <v>1.8711068630218506</v>
          </cell>
          <cell r="O7">
            <v>1.8711068630218506</v>
          </cell>
          <cell r="P7">
            <v>2.7640860080718994</v>
          </cell>
          <cell r="Q7">
            <v>2.2255003452301025</v>
          </cell>
          <cell r="R7">
            <v>1.6441242694854736</v>
          </cell>
          <cell r="S7">
            <v>1.8711068630218506</v>
          </cell>
          <cell r="T7">
            <v>1.7046856880187988</v>
          </cell>
        </row>
        <row r="8">
          <cell r="A8">
            <v>0.19584015011787415</v>
          </cell>
          <cell r="B8">
            <v>0.19584015011787415</v>
          </cell>
          <cell r="C8">
            <v>0.19356712698936462</v>
          </cell>
          <cell r="D8">
            <v>0.19584015011787415</v>
          </cell>
          <cell r="E8">
            <v>0.19710220396518707</v>
          </cell>
          <cell r="F8">
            <v>0.19584015011787415</v>
          </cell>
          <cell r="G8">
            <v>0.21876795589923859</v>
          </cell>
          <cell r="H8">
            <v>0.19584015011787415</v>
          </cell>
          <cell r="I8">
            <v>0.23111060261726379</v>
          </cell>
          <cell r="J8">
            <v>0.19977712631225586</v>
          </cell>
          <cell r="K8">
            <v>0.21260930597782135</v>
          </cell>
          <cell r="L8">
            <v>0.19584015011787415</v>
          </cell>
          <cell r="M8">
            <v>0.19584015011787415</v>
          </cell>
          <cell r="N8">
            <v>0.19584015011787415</v>
          </cell>
          <cell r="O8">
            <v>0.19584015011787415</v>
          </cell>
          <cell r="P8">
            <v>0.17642298340797424</v>
          </cell>
          <cell r="Q8">
            <v>0.22808098793029785</v>
          </cell>
          <cell r="R8">
            <v>3.4783951938152313E-2</v>
          </cell>
          <cell r="S8">
            <v>0.19584015011787415</v>
          </cell>
          <cell r="T8">
            <v>0.18904556334018707</v>
          </cell>
        </row>
        <row r="9">
          <cell r="A9">
            <v>0.14475429058074951</v>
          </cell>
          <cell r="B9">
            <v>0.14475429058074951</v>
          </cell>
          <cell r="C9">
            <v>0.21712382137775421</v>
          </cell>
          <cell r="D9">
            <v>0.14475429058074951</v>
          </cell>
          <cell r="E9">
            <v>0.13085478544235229</v>
          </cell>
          <cell r="F9">
            <v>0.14475429058074951</v>
          </cell>
          <cell r="G9">
            <v>0.14817431569099426</v>
          </cell>
          <cell r="H9">
            <v>0.14475429058074951</v>
          </cell>
          <cell r="I9">
            <v>0.15179909765720367</v>
          </cell>
          <cell r="J9">
            <v>0.14077483117580414</v>
          </cell>
          <cell r="K9">
            <v>0.11524069309234619</v>
          </cell>
          <cell r="L9">
            <v>0.14475429058074951</v>
          </cell>
          <cell r="M9">
            <v>0.14475429058074951</v>
          </cell>
          <cell r="N9">
            <v>0.14475429058074951</v>
          </cell>
          <cell r="O9">
            <v>0.14475429058074951</v>
          </cell>
          <cell r="P9">
            <v>0.10514537245035172</v>
          </cell>
          <cell r="Q9">
            <v>0.18993662297725677</v>
          </cell>
          <cell r="R9">
            <v>0.22380633652210236</v>
          </cell>
          <cell r="S9">
            <v>0.14475429058074951</v>
          </cell>
          <cell r="T9">
            <v>0.14696268737316132</v>
          </cell>
        </row>
        <row r="10">
          <cell r="A10">
            <v>4.5636725425720215</v>
          </cell>
          <cell r="B10">
            <v>4.5636725425720215</v>
          </cell>
          <cell r="C10">
            <v>2.3033378124237061</v>
          </cell>
          <cell r="D10">
            <v>4.5636725425720215</v>
          </cell>
          <cell r="E10">
            <v>5.0420684814453125</v>
          </cell>
          <cell r="F10">
            <v>4.5636725425720215</v>
          </cell>
          <cell r="G10">
            <v>6.1399784088134766</v>
          </cell>
          <cell r="H10">
            <v>4.5636725425720215</v>
          </cell>
          <cell r="I10">
            <v>4.9394264221191406</v>
          </cell>
          <cell r="J10">
            <v>4.3442130088806152</v>
          </cell>
          <cell r="K10">
            <v>4.3034744262695313</v>
          </cell>
          <cell r="L10">
            <v>4.5636725425720215</v>
          </cell>
          <cell r="M10">
            <v>4.5636725425720215</v>
          </cell>
          <cell r="N10">
            <v>4.5636725425720215</v>
          </cell>
          <cell r="O10">
            <v>4.5636725425720215</v>
          </cell>
          <cell r="P10">
            <v>5.7073583602905273</v>
          </cell>
          <cell r="Q10">
            <v>5.0307321548461914</v>
          </cell>
          <cell r="R10">
            <v>3.6462829113006592</v>
          </cell>
          <cell r="S10">
            <v>4.5636725425720215</v>
          </cell>
          <cell r="T10">
            <v>4.2267765998840332</v>
          </cell>
        </row>
        <row r="11">
          <cell r="A11">
            <v>-4.8306894302368164</v>
          </cell>
          <cell r="B11">
            <v>-4.8306894302368164</v>
          </cell>
          <cell r="C11">
            <v>-3.8102331161499023</v>
          </cell>
          <cell r="D11">
            <v>-4.8306894302368164</v>
          </cell>
          <cell r="E11">
            <v>-4.5153179168701172</v>
          </cell>
          <cell r="F11">
            <v>-4.8306894302368164</v>
          </cell>
          <cell r="G11">
            <v>-5.2575178146362305</v>
          </cell>
          <cell r="H11">
            <v>-4.8306894302368164</v>
          </cell>
          <cell r="I11">
            <v>-5.1840415000915527</v>
          </cell>
          <cell r="J11">
            <v>-4.4713253974914551</v>
          </cell>
          <cell r="K11">
            <v>-4.3735475540161133</v>
          </cell>
          <cell r="L11">
            <v>-4.8306894302368164</v>
          </cell>
          <cell r="M11">
            <v>-4.8306894302368164</v>
          </cell>
          <cell r="N11">
            <v>-4.8306894302368164</v>
          </cell>
          <cell r="O11">
            <v>-4.8306894302368164</v>
          </cell>
          <cell r="P11">
            <v>-5.0940384864807129</v>
          </cell>
          <cell r="Q11">
            <v>-5.2932329177856445</v>
          </cell>
          <cell r="R11">
            <v>-7.3081574440002441</v>
          </cell>
          <cell r="S11">
            <v>-4.8306894302368164</v>
          </cell>
          <cell r="T11">
            <v>-4.4444217681884766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Norges Bank 2014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2C7399"/>
      </a:accent1>
      <a:accent2>
        <a:srgbClr val="643264"/>
      </a:accent2>
      <a:accent3>
        <a:srgbClr val="CD8C41"/>
      </a:accent3>
      <a:accent4>
        <a:srgbClr val="78A57D"/>
      </a:accent4>
      <a:accent5>
        <a:srgbClr val="DD222D"/>
      </a:accent5>
      <a:accent6>
        <a:srgbClr val="003C67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opLeftCell="A21" zoomScale="85" zoomScaleNormal="85" workbookViewId="0">
      <selection activeCell="B25" sqref="B25"/>
    </sheetView>
  </sheetViews>
  <sheetFormatPr baseColWidth="10" defaultColWidth="11.44140625" defaultRowHeight="14.4" x14ac:dyDescent="0.3"/>
  <cols>
    <col min="1" max="1" width="25.44140625" customWidth="1"/>
    <col min="11" max="11" width="13.33203125" customWidth="1"/>
  </cols>
  <sheetData>
    <row r="1" spans="1:21" ht="15" x14ac:dyDescent="0.25">
      <c r="A1" s="1" t="s">
        <v>21</v>
      </c>
    </row>
    <row r="2" spans="1:21" ht="15" x14ac:dyDescent="0.25">
      <c r="B2" t="s">
        <v>24</v>
      </c>
      <c r="C2" t="s">
        <v>51</v>
      </c>
      <c r="D2" t="s">
        <v>25</v>
      </c>
      <c r="E2" t="s">
        <v>26</v>
      </c>
      <c r="F2" t="s">
        <v>52</v>
      </c>
      <c r="G2" t="s">
        <v>27</v>
      </c>
      <c r="H2" t="s">
        <v>28</v>
      </c>
      <c r="I2" t="s">
        <v>29</v>
      </c>
      <c r="J2" t="s">
        <v>53</v>
      </c>
      <c r="K2" t="s">
        <v>30</v>
      </c>
      <c r="L2" t="s">
        <v>31</v>
      </c>
      <c r="M2" t="s">
        <v>32</v>
      </c>
      <c r="N2" t="s">
        <v>33</v>
      </c>
      <c r="O2" t="s">
        <v>34</v>
      </c>
      <c r="P2" t="s">
        <v>56</v>
      </c>
      <c r="Q2" t="s">
        <v>35</v>
      </c>
      <c r="R2" t="s">
        <v>57</v>
      </c>
      <c r="S2" t="s">
        <v>36</v>
      </c>
      <c r="T2" t="s">
        <v>14</v>
      </c>
      <c r="U2" t="s">
        <v>37</v>
      </c>
    </row>
    <row r="3" spans="1:21" ht="15" x14ac:dyDescent="0.25">
      <c r="A3" t="s">
        <v>16</v>
      </c>
      <c r="B3">
        <f>[1]Sheet1!A1</f>
        <v>0.692221999168396</v>
      </c>
      <c r="C3">
        <f>[1]Sheet1!B1</f>
        <v>0.50734341144561768</v>
      </c>
      <c r="D3">
        <f>[1]Sheet1!C1</f>
        <v>0.64877736568450928</v>
      </c>
      <c r="E3">
        <f>[1]Sheet1!D1</f>
        <v>0.70176637172698975</v>
      </c>
      <c r="F3">
        <f>[1]Sheet1!E1</f>
        <v>0.52754336595535278</v>
      </c>
      <c r="G3">
        <f>[1]Sheet1!F1</f>
        <v>0.54865461587905884</v>
      </c>
      <c r="H3">
        <f>[1]Sheet1!G1</f>
        <v>0.78222620487213135</v>
      </c>
      <c r="I3">
        <f>[1]Sheet1!H1</f>
        <v>0.57988470792770386</v>
      </c>
      <c r="J3">
        <f>[1]Sheet1!I1</f>
        <v>0.57235205173492432</v>
      </c>
      <c r="K3">
        <f>[1]Sheet1!J1</f>
        <v>0.53364914655685425</v>
      </c>
      <c r="L3">
        <f>[1]Sheet1!K1</f>
        <v>0.54247868061065674</v>
      </c>
      <c r="M3">
        <f>[1]Sheet1!L1</f>
        <v>0.49179607629776001</v>
      </c>
      <c r="N3">
        <f>[1]Sheet1!M1</f>
        <v>0.54376757144927979</v>
      </c>
      <c r="O3">
        <f>[1]Sheet1!N1</f>
        <v>0.54865461587905884</v>
      </c>
      <c r="P3">
        <f>[1]Sheet1!O1</f>
        <v>0.54865461587905884</v>
      </c>
      <c r="Q3">
        <f>[1]Sheet1!P1</f>
        <v>0.51040184497833252</v>
      </c>
      <c r="R3">
        <f>[1]Sheet1!Q1</f>
        <v>0.64299887418746948</v>
      </c>
      <c r="S3">
        <f>[1]Sheet1!R1</f>
        <v>0.21739393472671509</v>
      </c>
      <c r="T3">
        <f>[1]Sheet1!S1</f>
        <v>0.54865461587905884</v>
      </c>
      <c r="U3">
        <f>[1]Sheet1!T1</f>
        <v>0.587394118309021</v>
      </c>
    </row>
    <row r="4" spans="1:21" ht="15" x14ac:dyDescent="0.25">
      <c r="A4" t="s">
        <v>38</v>
      </c>
      <c r="B4">
        <f>[1]Sheet1!A2</f>
        <v>2.2489163875579834</v>
      </c>
      <c r="C4">
        <f>[1]Sheet1!B2</f>
        <v>1.2888098955154419</v>
      </c>
      <c r="D4">
        <f>[1]Sheet1!C2</f>
        <v>1.4048229455947876</v>
      </c>
      <c r="E4">
        <f>[1]Sheet1!D2</f>
        <v>1.9662022590637207</v>
      </c>
      <c r="F4">
        <f>[1]Sheet1!E2</f>
        <v>1.5288532972335815</v>
      </c>
      <c r="G4">
        <f>[1]Sheet1!F2</f>
        <v>1.4430723190307617</v>
      </c>
      <c r="H4">
        <f>[1]Sheet1!G2</f>
        <v>1.8409137725830078</v>
      </c>
      <c r="I4">
        <f>[1]Sheet1!H2</f>
        <v>1.4150499105453491</v>
      </c>
      <c r="J4">
        <f>[1]Sheet1!I2</f>
        <v>1.3974491357803345</v>
      </c>
      <c r="K4">
        <f>[1]Sheet1!J2</f>
        <v>1.5549451112747192</v>
      </c>
      <c r="L4">
        <f>[1]Sheet1!K2</f>
        <v>1.3859152793884277</v>
      </c>
      <c r="M4">
        <f>[1]Sheet1!L2</f>
        <v>1.292182445526123</v>
      </c>
      <c r="N4">
        <f>[1]Sheet1!M2</f>
        <v>1.0475262403488159</v>
      </c>
      <c r="O4">
        <f>[1]Sheet1!N2</f>
        <v>1.4430723190307617</v>
      </c>
      <c r="P4">
        <f>[1]Sheet1!O2</f>
        <v>1.4430723190307617</v>
      </c>
      <c r="Q4">
        <f>[1]Sheet1!P2</f>
        <v>1.5235532522201538</v>
      </c>
      <c r="R4">
        <f>[1]Sheet1!Q2</f>
        <v>1.4522616863250732</v>
      </c>
      <c r="S4">
        <f>[1]Sheet1!R2</f>
        <v>1.1099716424942017</v>
      </c>
      <c r="T4">
        <f>[1]Sheet1!S2</f>
        <v>1.4430723190307617</v>
      </c>
      <c r="U4">
        <f>[1]Sheet1!T2</f>
        <v>1.2846475839614868</v>
      </c>
    </row>
    <row r="5" spans="1:21" ht="15" x14ac:dyDescent="0.25">
      <c r="A5" t="s">
        <v>39</v>
      </c>
      <c r="B5">
        <f>[1]Sheet1!A3</f>
        <v>0.91758275032043457</v>
      </c>
      <c r="C5">
        <f>[1]Sheet1!B3</f>
        <v>1.4669710397720337</v>
      </c>
      <c r="D5">
        <f>[1]Sheet1!C3</f>
        <v>1.6334937810897827</v>
      </c>
      <c r="E5">
        <f>[1]Sheet1!D3</f>
        <v>1.0892831087112427</v>
      </c>
      <c r="F5">
        <f>[1]Sheet1!E3</f>
        <v>1.4205000400543213</v>
      </c>
      <c r="G5">
        <f>[1]Sheet1!F3</f>
        <v>1.3807796239852905</v>
      </c>
      <c r="H5">
        <f>[1]Sheet1!G3</f>
        <v>1.2519186735153198</v>
      </c>
      <c r="I5">
        <f>[1]Sheet1!H3</f>
        <v>1.3116520643234253</v>
      </c>
      <c r="J5">
        <f>[1]Sheet1!I3</f>
        <v>1.3148336410522461</v>
      </c>
      <c r="K5">
        <f>[1]Sheet1!J3</f>
        <v>1.3239923715591431</v>
      </c>
      <c r="L5">
        <f>[1]Sheet1!K3</f>
        <v>1.3014481067657471</v>
      </c>
      <c r="M5">
        <f>[1]Sheet1!L3</f>
        <v>1.4351872205734253</v>
      </c>
      <c r="N5">
        <f>[1]Sheet1!M3</f>
        <v>1.4120092391967773</v>
      </c>
      <c r="O5">
        <f>[1]Sheet1!N3</f>
        <v>1.3807796239852905</v>
      </c>
      <c r="P5">
        <f>[1]Sheet1!O3</f>
        <v>1.3807796239852905</v>
      </c>
      <c r="Q5">
        <f>[1]Sheet1!P3</f>
        <v>1.3144340515136719</v>
      </c>
      <c r="R5">
        <f>[1]Sheet1!Q3</f>
        <v>1.2842175960540771</v>
      </c>
      <c r="S5">
        <f>[1]Sheet1!R3</f>
        <v>1.5486551523208618</v>
      </c>
      <c r="T5">
        <f>[1]Sheet1!S3</f>
        <v>1.3807796239852905</v>
      </c>
      <c r="U5">
        <f>[1]Sheet1!T3</f>
        <v>1.3457551002502441</v>
      </c>
    </row>
    <row r="6" spans="1:21" ht="15" x14ac:dyDescent="0.25">
      <c r="A6" t="s">
        <v>17</v>
      </c>
      <c r="B6">
        <f>[1]Sheet1!A4</f>
        <v>0.95742619037628174</v>
      </c>
      <c r="C6">
        <f>[1]Sheet1!B4</f>
        <v>1.027727484703064</v>
      </c>
      <c r="D6">
        <f>[1]Sheet1!C4</f>
        <v>0.90618366003036499</v>
      </c>
      <c r="E6">
        <f>[1]Sheet1!D4</f>
        <v>0.92654842138290405</v>
      </c>
      <c r="F6">
        <f>[1]Sheet1!E4</f>
        <v>0.97899055480957031</v>
      </c>
      <c r="G6">
        <f>[1]Sheet1!F4</f>
        <v>1.0159119367599487</v>
      </c>
      <c r="H6">
        <f>[1]Sheet1!G4</f>
        <v>0.92491495609283447</v>
      </c>
      <c r="I6">
        <f>[1]Sheet1!H4</f>
        <v>1.0041161775588989</v>
      </c>
      <c r="J6">
        <f>[1]Sheet1!I4</f>
        <v>1.0506107807159424</v>
      </c>
      <c r="K6">
        <f>[1]Sheet1!J4</f>
        <v>1.0177651643753052</v>
      </c>
      <c r="L6">
        <f>[1]Sheet1!K4</f>
        <v>0.97006648778915405</v>
      </c>
      <c r="M6">
        <f>[1]Sheet1!L4</f>
        <v>0.96093076467514038</v>
      </c>
      <c r="N6">
        <f>[1]Sheet1!M4</f>
        <v>1.1045101881027222</v>
      </c>
      <c r="O6">
        <f>[1]Sheet1!N4</f>
        <v>1.0159119367599487</v>
      </c>
      <c r="P6">
        <f>[1]Sheet1!O4</f>
        <v>1.0159119367599487</v>
      </c>
      <c r="Q6">
        <f>[1]Sheet1!P4</f>
        <v>0.91732710599899292</v>
      </c>
      <c r="R6">
        <f>[1]Sheet1!Q4</f>
        <v>1.0323647260665894</v>
      </c>
      <c r="S6">
        <f>[1]Sheet1!R4</f>
        <v>1.7064268589019775</v>
      </c>
      <c r="T6">
        <f>[1]Sheet1!S4</f>
        <v>1.0159119367599487</v>
      </c>
      <c r="U6">
        <f>[1]Sheet1!T4</f>
        <v>1.0150125026702881</v>
      </c>
    </row>
    <row r="7" spans="1:21" ht="15" x14ac:dyDescent="0.25">
      <c r="A7" t="s">
        <v>20</v>
      </c>
      <c r="B7">
        <f>[1]Sheet1!A5</f>
        <v>3.6179268360137939</v>
      </c>
      <c r="C7">
        <f>[1]Sheet1!B5</f>
        <v>3.7373836040496826</v>
      </c>
      <c r="D7">
        <f>[1]Sheet1!C5</f>
        <v>3.9046947956085205</v>
      </c>
      <c r="E7">
        <f>[1]Sheet1!D5</f>
        <v>4.1704955101013184</v>
      </c>
      <c r="F7">
        <f>[1]Sheet1!E5</f>
        <v>3.6536731719970703</v>
      </c>
      <c r="G7">
        <f>[1]Sheet1!F5</f>
        <v>3.9414989948272705</v>
      </c>
      <c r="H7">
        <f>[1]Sheet1!G5</f>
        <v>3.8853592872619629</v>
      </c>
      <c r="I7">
        <f>[1]Sheet1!H5</f>
        <v>3.8637914657592773</v>
      </c>
      <c r="J7">
        <f>[1]Sheet1!I5</f>
        <v>3.9533572196960449</v>
      </c>
      <c r="K7">
        <f>[1]Sheet1!J5</f>
        <v>4.0627226829528809</v>
      </c>
      <c r="L7">
        <f>[1]Sheet1!K5</f>
        <v>4.2503728866577148</v>
      </c>
      <c r="M7">
        <f>[1]Sheet1!L5</f>
        <v>4.0459756851196289</v>
      </c>
      <c r="N7">
        <f>[1]Sheet1!M5</f>
        <v>3.9308958053588867</v>
      </c>
      <c r="O7">
        <f>[1]Sheet1!N5</f>
        <v>3.9414989948272705</v>
      </c>
      <c r="P7">
        <f>[1]Sheet1!O5</f>
        <v>3.9414989948272705</v>
      </c>
      <c r="Q7">
        <f>[1]Sheet1!P5</f>
        <v>4.2686848640441895</v>
      </c>
      <c r="R7">
        <f>[1]Sheet1!Q5</f>
        <v>3.8867518901824951</v>
      </c>
      <c r="S7">
        <f>[1]Sheet1!R5</f>
        <v>5.0001106262207031</v>
      </c>
      <c r="T7">
        <f>[1]Sheet1!S5</f>
        <v>3.9414989948272705</v>
      </c>
      <c r="U7">
        <f>[1]Sheet1!T5</f>
        <v>3.5660252571105957</v>
      </c>
    </row>
    <row r="8" spans="1:21" ht="15" x14ac:dyDescent="0.25"/>
    <row r="10" spans="1:21" x14ac:dyDescent="0.3">
      <c r="A10" s="1" t="s">
        <v>42</v>
      </c>
    </row>
    <row r="11" spans="1:21" x14ac:dyDescent="0.3">
      <c r="B11" t="s">
        <v>24</v>
      </c>
      <c r="C11" t="s">
        <v>51</v>
      </c>
      <c r="D11" t="s">
        <v>25</v>
      </c>
      <c r="E11" t="s">
        <v>26</v>
      </c>
      <c r="F11" t="s">
        <v>52</v>
      </c>
      <c r="G11" t="s">
        <v>27</v>
      </c>
      <c r="H11" t="s">
        <v>28</v>
      </c>
      <c r="I11" t="s">
        <v>29</v>
      </c>
      <c r="J11" t="s">
        <v>53</v>
      </c>
      <c r="K11" t="s">
        <v>30</v>
      </c>
      <c r="L11" t="s">
        <v>31</v>
      </c>
      <c r="M11" t="s">
        <v>32</v>
      </c>
      <c r="N11" t="s">
        <v>33</v>
      </c>
      <c r="O11" t="s">
        <v>34</v>
      </c>
      <c r="P11" t="s">
        <v>56</v>
      </c>
      <c r="Q11" t="s">
        <v>35</v>
      </c>
      <c r="R11" t="s">
        <v>57</v>
      </c>
      <c r="S11" t="s">
        <v>36</v>
      </c>
      <c r="T11" t="s">
        <v>14</v>
      </c>
      <c r="U11" t="s">
        <v>37</v>
      </c>
    </row>
    <row r="12" spans="1:21" x14ac:dyDescent="0.3">
      <c r="A12" t="s">
        <v>16</v>
      </c>
      <c r="B12">
        <f>[2]Sheet1!A1</f>
        <v>0.83891445398330688</v>
      </c>
      <c r="C12">
        <f>[2]Sheet1!B1</f>
        <v>0.5674394965171814</v>
      </c>
      <c r="D12">
        <f>[2]Sheet1!C1</f>
        <v>0.71959513425827026</v>
      </c>
      <c r="E12">
        <f>[2]Sheet1!D1</f>
        <v>0.87094384431838989</v>
      </c>
      <c r="F12">
        <f>[2]Sheet1!E1</f>
        <v>0.61858963966369629</v>
      </c>
      <c r="G12">
        <f>[2]Sheet1!F1</f>
        <v>0.63906264305114746</v>
      </c>
      <c r="H12">
        <f>[2]Sheet1!G1</f>
        <v>0.79166269302368164</v>
      </c>
      <c r="I12">
        <f>[2]Sheet1!H1</f>
        <v>0.63906264305114746</v>
      </c>
      <c r="J12">
        <f>[2]Sheet1!I1</f>
        <v>0.65728050470352173</v>
      </c>
      <c r="K12">
        <f>[2]Sheet1!J1</f>
        <v>0.65545362234115601</v>
      </c>
      <c r="L12">
        <f>[2]Sheet1!K1</f>
        <v>0.6404682993888855</v>
      </c>
      <c r="M12">
        <f>[2]Sheet1!L1</f>
        <v>0.51757299900054932</v>
      </c>
      <c r="N12">
        <f>[2]Sheet1!M1</f>
        <v>0.63906264305114746</v>
      </c>
      <c r="O12">
        <f>[2]Sheet1!N1</f>
        <v>0.63906264305114746</v>
      </c>
      <c r="P12">
        <f>[2]Sheet1!O1</f>
        <v>0.63906264305114746</v>
      </c>
      <c r="Q12">
        <f>[2]Sheet1!P1</f>
        <v>0.5508495569229126</v>
      </c>
      <c r="R12">
        <f>[2]Sheet1!Q1</f>
        <v>0.75335150957107544</v>
      </c>
      <c r="S12">
        <f>[2]Sheet1!R1</f>
        <v>0.44829067587852478</v>
      </c>
      <c r="T12">
        <f>[2]Sheet1!S1</f>
        <v>0.63906264305114746</v>
      </c>
      <c r="U12">
        <f>[2]Sheet1!T1</f>
        <v>0.64161008596420288</v>
      </c>
    </row>
    <row r="13" spans="1:21" x14ac:dyDescent="0.3">
      <c r="A13" t="s">
        <v>38</v>
      </c>
      <c r="B13">
        <f>[2]Sheet1!A2</f>
        <v>1.6660476922988892</v>
      </c>
      <c r="C13">
        <f>[2]Sheet1!B2</f>
        <v>1.0141247510910034</v>
      </c>
      <c r="D13">
        <f>[2]Sheet1!C2</f>
        <v>0.96807897090911865</v>
      </c>
      <c r="E13">
        <f>[2]Sheet1!D2</f>
        <v>1.8686041831970215</v>
      </c>
      <c r="F13">
        <f>[2]Sheet1!E2</f>
        <v>1.1394603252410889</v>
      </c>
      <c r="G13">
        <f>[2]Sheet1!F2</f>
        <v>1.0601437091827393</v>
      </c>
      <c r="H13">
        <f>[2]Sheet1!G2</f>
        <v>1.5749943256378174</v>
      </c>
      <c r="I13">
        <f>[2]Sheet1!H2</f>
        <v>1.0601437091827393</v>
      </c>
      <c r="J13">
        <f>[2]Sheet1!I2</f>
        <v>1.03791344165802</v>
      </c>
      <c r="K13">
        <f>[2]Sheet1!J2</f>
        <v>1.1147425174713135</v>
      </c>
      <c r="L13">
        <f>[2]Sheet1!K2</f>
        <v>0.8919985294342041</v>
      </c>
      <c r="M13">
        <f>[2]Sheet1!L2</f>
        <v>0.8607819676399231</v>
      </c>
      <c r="N13">
        <f>[2]Sheet1!M2</f>
        <v>1.0601437091827393</v>
      </c>
      <c r="O13">
        <f>[2]Sheet1!N2</f>
        <v>1.0601437091827393</v>
      </c>
      <c r="P13">
        <f>[2]Sheet1!O2</f>
        <v>1.0601437091827393</v>
      </c>
      <c r="Q13">
        <f>[2]Sheet1!P2</f>
        <v>1.1819832324981689</v>
      </c>
      <c r="R13">
        <f>[2]Sheet1!Q2</f>
        <v>1.0282843112945557</v>
      </c>
      <c r="S13">
        <f>[2]Sheet1!R2</f>
        <v>0.75389128923416138</v>
      </c>
      <c r="T13">
        <f>[2]Sheet1!S2</f>
        <v>1.0601437091827393</v>
      </c>
      <c r="U13">
        <f>[2]Sheet1!T2</f>
        <v>0.97216916084289551</v>
      </c>
    </row>
    <row r="14" spans="1:21" x14ac:dyDescent="0.3">
      <c r="A14" t="s">
        <v>39</v>
      </c>
      <c r="B14">
        <f>[2]Sheet1!A3</f>
        <v>1.422411322593689</v>
      </c>
      <c r="C14">
        <f>[2]Sheet1!B3</f>
        <v>1.8243497610092163</v>
      </c>
      <c r="D14">
        <f>[2]Sheet1!C3</f>
        <v>2.1691908836364746</v>
      </c>
      <c r="E14">
        <f>[2]Sheet1!D3</f>
        <v>1.2844628095626831</v>
      </c>
      <c r="F14">
        <f>[2]Sheet1!E3</f>
        <v>1.7879041433334351</v>
      </c>
      <c r="G14">
        <f>[2]Sheet1!F3</f>
        <v>1.7591502666473389</v>
      </c>
      <c r="H14">
        <f>[2]Sheet1!G3</f>
        <v>1.6556503772735596</v>
      </c>
      <c r="I14">
        <f>[2]Sheet1!H3</f>
        <v>1.7591502666473389</v>
      </c>
      <c r="J14">
        <f>[2]Sheet1!I3</f>
        <v>1.7223939895629883</v>
      </c>
      <c r="K14">
        <f>[2]Sheet1!J3</f>
        <v>1.7067838907241821</v>
      </c>
      <c r="L14">
        <f>[2]Sheet1!K3</f>
        <v>1.6590335369110107</v>
      </c>
      <c r="M14">
        <f>[2]Sheet1!L3</f>
        <v>1.8325507640838623</v>
      </c>
      <c r="N14">
        <f>[2]Sheet1!M3</f>
        <v>1.7591502666473389</v>
      </c>
      <c r="O14">
        <f>[2]Sheet1!N3</f>
        <v>1.7591502666473389</v>
      </c>
      <c r="P14">
        <f>[2]Sheet1!O3</f>
        <v>1.7591502666473389</v>
      </c>
      <c r="Q14">
        <f>[2]Sheet1!P3</f>
        <v>1.814664363861084</v>
      </c>
      <c r="R14">
        <f>[2]Sheet1!Q3</f>
        <v>1.6767445802688599</v>
      </c>
      <c r="S14">
        <f>[2]Sheet1!R3</f>
        <v>1.935100793838501</v>
      </c>
      <c r="T14">
        <f>[2]Sheet1!S3</f>
        <v>1.7591502666473389</v>
      </c>
      <c r="U14">
        <f>[2]Sheet1!T3</f>
        <v>1.7036757469177246</v>
      </c>
    </row>
    <row r="15" spans="1:21" x14ac:dyDescent="0.3">
      <c r="A15" t="s">
        <v>17</v>
      </c>
      <c r="B15">
        <f>[2]Sheet1!A4</f>
        <v>0.75731551647186279</v>
      </c>
      <c r="C15">
        <f>[2]Sheet1!B4</f>
        <v>0.84679186344146729</v>
      </c>
      <c r="D15">
        <f>[2]Sheet1!C4</f>
        <v>0.74650675058364868</v>
      </c>
      <c r="E15">
        <f>[2]Sheet1!D4</f>
        <v>0.70739108324050903</v>
      </c>
      <c r="F15">
        <f>[2]Sheet1!E4</f>
        <v>0.80319124460220337</v>
      </c>
      <c r="G15">
        <f>[2]Sheet1!F4</f>
        <v>0.83679080009460449</v>
      </c>
      <c r="H15">
        <f>[2]Sheet1!G4</f>
        <v>0.75337892770767212</v>
      </c>
      <c r="I15">
        <f>[2]Sheet1!H4</f>
        <v>0.83679080009460449</v>
      </c>
      <c r="J15">
        <f>[2]Sheet1!I4</f>
        <v>0.8732755184173584</v>
      </c>
      <c r="K15">
        <f>[2]Sheet1!J4</f>
        <v>0.8272087574005127</v>
      </c>
      <c r="L15">
        <f>[2]Sheet1!K4</f>
        <v>0.84061241149902344</v>
      </c>
      <c r="M15">
        <f>[2]Sheet1!L4</f>
        <v>0.81652587652206421</v>
      </c>
      <c r="N15">
        <f>[2]Sheet1!M4</f>
        <v>0.83679080009460449</v>
      </c>
      <c r="O15">
        <f>[2]Sheet1!N4</f>
        <v>0.83679080009460449</v>
      </c>
      <c r="P15">
        <f>[2]Sheet1!O4</f>
        <v>0.83679080009460449</v>
      </c>
      <c r="Q15">
        <f>[2]Sheet1!P4</f>
        <v>0.69121545553207397</v>
      </c>
      <c r="R15">
        <f>[2]Sheet1!Q4</f>
        <v>0.84700244665145874</v>
      </c>
      <c r="S15">
        <f>[2]Sheet1!R4</f>
        <v>1.5461550951004028</v>
      </c>
      <c r="T15">
        <f>[2]Sheet1!S4</f>
        <v>0.83679080009460449</v>
      </c>
      <c r="U15">
        <f>[2]Sheet1!T4</f>
        <v>0.84157425165176392</v>
      </c>
    </row>
    <row r="16" spans="1:21" x14ac:dyDescent="0.3">
      <c r="A16" t="s">
        <v>20</v>
      </c>
      <c r="B16">
        <f>[2]Sheet1!A5</f>
        <v>2.7498049736022949</v>
      </c>
      <c r="C16">
        <f>[2]Sheet1!B5</f>
        <v>3.0192818641662598</v>
      </c>
      <c r="D16">
        <f>[2]Sheet1!C5</f>
        <v>3.17218017578125</v>
      </c>
      <c r="E16">
        <f>[2]Sheet1!D5</f>
        <v>3.2703316211700439</v>
      </c>
      <c r="F16">
        <f>[2]Sheet1!E5</f>
        <v>2.8655118942260742</v>
      </c>
      <c r="G16">
        <f>[2]Sheet1!F5</f>
        <v>3.1863555908203125</v>
      </c>
      <c r="H16">
        <f>[2]Sheet1!G5</f>
        <v>3.2669134140014648</v>
      </c>
      <c r="I16">
        <f>[2]Sheet1!H5</f>
        <v>3.1863555908203125</v>
      </c>
      <c r="J16">
        <f>[2]Sheet1!I5</f>
        <v>3.2197995185852051</v>
      </c>
      <c r="K16">
        <f>[2]Sheet1!J5</f>
        <v>3.19706130027771</v>
      </c>
      <c r="L16">
        <f>[2]Sheet1!K5</f>
        <v>3.4641051292419434</v>
      </c>
      <c r="M16">
        <f>[2]Sheet1!L5</f>
        <v>3.1970052719116211</v>
      </c>
      <c r="N16">
        <f>[2]Sheet1!M5</f>
        <v>3.1863555908203125</v>
      </c>
      <c r="O16">
        <f>[2]Sheet1!N5</f>
        <v>3.1863555908203125</v>
      </c>
      <c r="P16">
        <f>[2]Sheet1!O5</f>
        <v>3.1863555908203125</v>
      </c>
      <c r="Q16">
        <f>[2]Sheet1!P5</f>
        <v>3.7386064529418945</v>
      </c>
      <c r="R16">
        <f>[2]Sheet1!Q5</f>
        <v>3.1137351989746094</v>
      </c>
      <c r="S16">
        <f>[2]Sheet1!R5</f>
        <v>3.9911296367645264</v>
      </c>
      <c r="T16">
        <f>[2]Sheet1!S5</f>
        <v>3.1863555908203125</v>
      </c>
      <c r="U16">
        <f>[2]Sheet1!T5</f>
        <v>2.8356850147247314</v>
      </c>
    </row>
    <row r="17" spans="1:21" x14ac:dyDescent="0.3">
      <c r="A17" t="s">
        <v>40</v>
      </c>
      <c r="B17">
        <f>[2]Sheet1!A6</f>
        <v>-0.29245048761367798</v>
      </c>
      <c r="C17">
        <f>[2]Sheet1!B6</f>
        <v>0.44467055797576904</v>
      </c>
      <c r="D17">
        <f>[2]Sheet1!C6</f>
        <v>0.13292320072650909</v>
      </c>
      <c r="E17">
        <f>[2]Sheet1!D6</f>
        <v>0.99411964416503906</v>
      </c>
      <c r="F17">
        <f>[2]Sheet1!E6</f>
        <v>0.10324817895889282</v>
      </c>
      <c r="G17">
        <f>[2]Sheet1!F6</f>
        <v>0.21254096925258636</v>
      </c>
      <c r="H17">
        <f>[2]Sheet1!G6</f>
        <v>0.46193549036979675</v>
      </c>
      <c r="I17">
        <f>[2]Sheet1!H6</f>
        <v>0.21254096925258636</v>
      </c>
      <c r="J17">
        <f>[2]Sheet1!I6</f>
        <v>0.26453956961631775</v>
      </c>
      <c r="K17">
        <f>[2]Sheet1!J6</f>
        <v>0.10471898317337036</v>
      </c>
      <c r="L17">
        <f>[2]Sheet1!K6</f>
        <v>0.17538623511791229</v>
      </c>
      <c r="M17">
        <f>[2]Sheet1!L6</f>
        <v>0.25100108981132507</v>
      </c>
      <c r="N17">
        <f>[2]Sheet1!M6</f>
        <v>0.21254096925258636</v>
      </c>
      <c r="O17">
        <f>[2]Sheet1!N6</f>
        <v>0.21254096925258636</v>
      </c>
      <c r="P17">
        <f>[2]Sheet1!O6</f>
        <v>0.21254096925258636</v>
      </c>
      <c r="Q17">
        <f>[2]Sheet1!P6</f>
        <v>0.12148354947566986</v>
      </c>
      <c r="R17">
        <f>[2]Sheet1!Q6</f>
        <v>0.15832322835922241</v>
      </c>
      <c r="S17">
        <f>[2]Sheet1!R6</f>
        <v>0.4251227080821991</v>
      </c>
      <c r="T17">
        <f>[2]Sheet1!S6</f>
        <v>0.21254096925258636</v>
      </c>
      <c r="U17">
        <f>[2]Sheet1!T6</f>
        <v>0.18683144450187683</v>
      </c>
    </row>
    <row r="18" spans="1:21" x14ac:dyDescent="0.3">
      <c r="A18" t="s">
        <v>41</v>
      </c>
      <c r="B18">
        <f>[2]Sheet1!A7</f>
        <v>1.4570755958557129</v>
      </c>
      <c r="C18">
        <f>[2]Sheet1!B7</f>
        <v>1.2281466722488403</v>
      </c>
      <c r="D18">
        <f>[2]Sheet1!C7</f>
        <v>1.3969855308532715</v>
      </c>
      <c r="E18">
        <f>[2]Sheet1!D7</f>
        <v>1.3175184726715088</v>
      </c>
      <c r="F18">
        <f>[2]Sheet1!E7</f>
        <v>1.2499217987060547</v>
      </c>
      <c r="G18">
        <f>[2]Sheet1!F7</f>
        <v>1.3616324663162231</v>
      </c>
      <c r="H18">
        <f>[2]Sheet1!G7</f>
        <v>1.0286761522293091</v>
      </c>
      <c r="I18">
        <f>[2]Sheet1!H7</f>
        <v>1.3616324663162231</v>
      </c>
      <c r="J18">
        <f>[2]Sheet1!I7</f>
        <v>1.3740322589874268</v>
      </c>
      <c r="K18">
        <f>[2]Sheet1!J7</f>
        <v>1.5084692239761353</v>
      </c>
      <c r="L18">
        <f>[2]Sheet1!K7</f>
        <v>1.4467946290969849</v>
      </c>
      <c r="M18">
        <f>[2]Sheet1!L7</f>
        <v>1.333446741104126</v>
      </c>
      <c r="N18">
        <f>[2]Sheet1!M7</f>
        <v>1.3616324663162231</v>
      </c>
      <c r="O18">
        <f>[2]Sheet1!N7</f>
        <v>1.3616324663162231</v>
      </c>
      <c r="P18">
        <f>[2]Sheet1!O7</f>
        <v>1.3616324663162231</v>
      </c>
      <c r="Q18">
        <f>[2]Sheet1!P7</f>
        <v>1.7361036539077759</v>
      </c>
      <c r="R18">
        <f>[2]Sheet1!Q7</f>
        <v>1.4100831747055054</v>
      </c>
      <c r="S18">
        <f>[2]Sheet1!R7</f>
        <v>1.0700992345809937</v>
      </c>
      <c r="T18">
        <f>[2]Sheet1!S7</f>
        <v>1.3616324663162231</v>
      </c>
      <c r="U18">
        <f>[2]Sheet1!T7</f>
        <v>1.1941912174224854</v>
      </c>
    </row>
    <row r="22" spans="1:21" x14ac:dyDescent="0.3">
      <c r="A22" s="1" t="s">
        <v>43</v>
      </c>
    </row>
    <row r="23" spans="1:21" x14ac:dyDescent="0.3">
      <c r="B23" t="s">
        <v>24</v>
      </c>
      <c r="C23" t="s">
        <v>51</v>
      </c>
      <c r="D23" t="s">
        <v>25</v>
      </c>
      <c r="E23" t="s">
        <v>26</v>
      </c>
      <c r="F23" t="s">
        <v>52</v>
      </c>
      <c r="G23" t="s">
        <v>27</v>
      </c>
      <c r="H23" t="s">
        <v>28</v>
      </c>
      <c r="I23" t="s">
        <v>29</v>
      </c>
      <c r="J23" t="s">
        <v>53</v>
      </c>
      <c r="K23" t="s">
        <v>30</v>
      </c>
      <c r="L23" t="s">
        <v>31</v>
      </c>
      <c r="M23" t="s">
        <v>32</v>
      </c>
      <c r="N23" t="s">
        <v>33</v>
      </c>
      <c r="O23" t="s">
        <v>34</v>
      </c>
      <c r="P23" t="s">
        <v>56</v>
      </c>
      <c r="Q23" t="s">
        <v>35</v>
      </c>
      <c r="R23" t="s">
        <v>57</v>
      </c>
      <c r="S23" t="s">
        <v>36</v>
      </c>
      <c r="T23" t="s">
        <v>14</v>
      </c>
      <c r="U23" t="s">
        <v>37</v>
      </c>
    </row>
    <row r="24" spans="1:21" x14ac:dyDescent="0.3">
      <c r="A24" t="s">
        <v>16</v>
      </c>
      <c r="B24">
        <f>[3]Sheet1!A1</f>
        <v>0.8890959620475769</v>
      </c>
      <c r="C24">
        <f>[3]Sheet1!B1</f>
        <v>0.70046490430831909</v>
      </c>
      <c r="D24">
        <f>[3]Sheet1!C1</f>
        <v>0.71289509534835815</v>
      </c>
      <c r="E24">
        <f>[3]Sheet1!D1</f>
        <v>0.70046490430831909</v>
      </c>
      <c r="F24">
        <f>[3]Sheet1!E1</f>
        <v>0.65827298164367676</v>
      </c>
      <c r="G24">
        <f>[3]Sheet1!F1</f>
        <v>0.70046490430831909</v>
      </c>
      <c r="H24">
        <f>[3]Sheet1!G1</f>
        <v>0.96900558471679688</v>
      </c>
      <c r="I24">
        <f>[3]Sheet1!H1</f>
        <v>0.70046490430831909</v>
      </c>
      <c r="J24">
        <f>[3]Sheet1!I1</f>
        <v>0.76349818706512451</v>
      </c>
      <c r="K24">
        <f>[3]Sheet1!J1</f>
        <v>0.81773477792739868</v>
      </c>
      <c r="L24">
        <f>[3]Sheet1!K1</f>
        <v>0.7916751503944397</v>
      </c>
      <c r="M24">
        <f>[3]Sheet1!L1</f>
        <v>0.62992656230926514</v>
      </c>
      <c r="N24">
        <f>[3]Sheet1!M1</f>
        <v>0.70046490430831909</v>
      </c>
      <c r="O24">
        <f>[3]Sheet1!N1</f>
        <v>0.70046490430831909</v>
      </c>
      <c r="P24">
        <f>[3]Sheet1!O1</f>
        <v>0.70046490430831909</v>
      </c>
      <c r="Q24">
        <f>[3]Sheet1!P1</f>
        <v>0.57853937149047852</v>
      </c>
      <c r="R24">
        <f>[3]Sheet1!Q1</f>
        <v>0.8435063362121582</v>
      </c>
      <c r="S24">
        <f>[3]Sheet1!R1</f>
        <v>-4.7635190188884735E-2</v>
      </c>
      <c r="T24">
        <f>[3]Sheet1!S1</f>
        <v>0.70046490430831909</v>
      </c>
      <c r="U24">
        <f>[3]Sheet1!T1</f>
        <v>0.75943350791931152</v>
      </c>
    </row>
    <row r="25" spans="1:21" x14ac:dyDescent="0.3">
      <c r="A25" t="s">
        <v>38</v>
      </c>
      <c r="B25">
        <f>[3]Sheet1!A2</f>
        <v>1.9663025140762329</v>
      </c>
      <c r="C25">
        <f>[3]Sheet1!B2</f>
        <v>1.1782181262969971</v>
      </c>
      <c r="D25">
        <f>[3]Sheet1!C2</f>
        <v>0.82133811712265015</v>
      </c>
      <c r="E25">
        <f>[3]Sheet1!D2</f>
        <v>1.1782181262969971</v>
      </c>
      <c r="F25">
        <f>[3]Sheet1!E2</f>
        <v>1.3960518836975098</v>
      </c>
      <c r="G25">
        <f>[3]Sheet1!F2</f>
        <v>1.1782181262969971</v>
      </c>
      <c r="H25">
        <f>[3]Sheet1!G2</f>
        <v>1.8759744167327881</v>
      </c>
      <c r="I25">
        <f>[3]Sheet1!H2</f>
        <v>1.1782181262969971</v>
      </c>
      <c r="J25">
        <f>[3]Sheet1!I2</f>
        <v>1.161774754524231</v>
      </c>
      <c r="K25">
        <f>[3]Sheet1!J2</f>
        <v>1.2764956951141357</v>
      </c>
      <c r="L25">
        <f>[3]Sheet1!K2</f>
        <v>0.96796053647994995</v>
      </c>
      <c r="M25">
        <f>[3]Sheet1!L2</f>
        <v>1.0507389307022095</v>
      </c>
      <c r="N25">
        <f>[3]Sheet1!M2</f>
        <v>1.1782181262969971</v>
      </c>
      <c r="O25">
        <f>[3]Sheet1!N2</f>
        <v>1.1782181262969971</v>
      </c>
      <c r="P25">
        <f>[3]Sheet1!O2</f>
        <v>1.1782181262969971</v>
      </c>
      <c r="Q25">
        <f>[3]Sheet1!P2</f>
        <v>1.3254458904266357</v>
      </c>
      <c r="R25">
        <f>[3]Sheet1!Q2</f>
        <v>0.99693363904953003</v>
      </c>
      <c r="S25">
        <f>[3]Sheet1!R2</f>
        <v>1.2222108840942383</v>
      </c>
      <c r="T25">
        <f>[3]Sheet1!S2</f>
        <v>1.1782181262969971</v>
      </c>
      <c r="U25">
        <f>[3]Sheet1!T2</f>
        <v>0.9723055362701416</v>
      </c>
    </row>
    <row r="26" spans="1:21" x14ac:dyDescent="0.3">
      <c r="A26" t="s">
        <v>39</v>
      </c>
      <c r="B26">
        <f>[3]Sheet1!A3</f>
        <v>0.6482619047164917</v>
      </c>
      <c r="C26">
        <f>[3]Sheet1!B3</f>
        <v>1.0082947015762329</v>
      </c>
      <c r="D26">
        <f>[3]Sheet1!C3</f>
        <v>1.6277757883071899</v>
      </c>
      <c r="E26">
        <f>[3]Sheet1!D3</f>
        <v>1.0082947015762329</v>
      </c>
      <c r="F26">
        <f>[3]Sheet1!E3</f>
        <v>1.0224721431732178</v>
      </c>
      <c r="G26">
        <f>[3]Sheet1!F3</f>
        <v>1.0082947015762329</v>
      </c>
      <c r="H26">
        <f>[3]Sheet1!G3</f>
        <v>0.92617297172546387</v>
      </c>
      <c r="I26">
        <f>[3]Sheet1!H3</f>
        <v>1.0082947015762329</v>
      </c>
      <c r="J26">
        <f>[3]Sheet1!I3</f>
        <v>0.94676482677459717</v>
      </c>
      <c r="K26">
        <f>[3]Sheet1!J3</f>
        <v>0.93613797426223755</v>
      </c>
      <c r="L26">
        <f>[3]Sheet1!K3</f>
        <v>0.98082691431045532</v>
      </c>
      <c r="M26">
        <f>[3]Sheet1!L3</f>
        <v>0.98001760244369507</v>
      </c>
      <c r="N26">
        <f>[3]Sheet1!M3</f>
        <v>1.0082947015762329</v>
      </c>
      <c r="O26">
        <f>[3]Sheet1!N3</f>
        <v>1.0082947015762329</v>
      </c>
      <c r="P26">
        <f>[3]Sheet1!O3</f>
        <v>1.0082947015762329</v>
      </c>
      <c r="Q26">
        <f>[3]Sheet1!P3</f>
        <v>1.1752253770828247</v>
      </c>
      <c r="R26">
        <f>[3]Sheet1!Q3</f>
        <v>0.75960719585418701</v>
      </c>
      <c r="S26">
        <f>[3]Sheet1!R3</f>
        <v>0.77056854963302612</v>
      </c>
      <c r="T26">
        <f>[3]Sheet1!S3</f>
        <v>1.0082947015762329</v>
      </c>
      <c r="U26">
        <f>[3]Sheet1!T3</f>
        <v>0.97649091482162476</v>
      </c>
    </row>
    <row r="27" spans="1:21" x14ac:dyDescent="0.3">
      <c r="A27" t="s">
        <v>17</v>
      </c>
      <c r="B27">
        <f>[3]Sheet1!A4</f>
        <v>0.59133034944534302</v>
      </c>
      <c r="C27">
        <f>[3]Sheet1!B4</f>
        <v>0.73514223098754883</v>
      </c>
      <c r="D27">
        <f>[3]Sheet1!C4</f>
        <v>0.59044378995895386</v>
      </c>
      <c r="E27">
        <f>[3]Sheet1!D4</f>
        <v>0.73514223098754883</v>
      </c>
      <c r="F27">
        <f>[3]Sheet1!E4</f>
        <v>0.63552093505859375</v>
      </c>
      <c r="G27">
        <f>[3]Sheet1!F4</f>
        <v>0.73514223098754883</v>
      </c>
      <c r="H27">
        <f>[3]Sheet1!G4</f>
        <v>0.69561982154846191</v>
      </c>
      <c r="I27">
        <f>[3]Sheet1!H4</f>
        <v>0.73514223098754883</v>
      </c>
      <c r="J27">
        <f>[3]Sheet1!I4</f>
        <v>0.77372759580612183</v>
      </c>
      <c r="K27">
        <f>[3]Sheet1!J4</f>
        <v>0.73088181018829346</v>
      </c>
      <c r="L27">
        <f>[3]Sheet1!K4</f>
        <v>0.74412298202514648</v>
      </c>
      <c r="M27">
        <f>[3]Sheet1!L4</f>
        <v>0.69640713930130005</v>
      </c>
      <c r="N27">
        <f>[3]Sheet1!M4</f>
        <v>0.73514223098754883</v>
      </c>
      <c r="O27">
        <f>[3]Sheet1!N4</f>
        <v>0.73514223098754883</v>
      </c>
      <c r="P27">
        <f>[3]Sheet1!O4</f>
        <v>0.73514223098754883</v>
      </c>
      <c r="Q27">
        <f>[3]Sheet1!P4</f>
        <v>0.53299129009246826</v>
      </c>
      <c r="R27">
        <f>[3]Sheet1!Q4</f>
        <v>0.72434854507446289</v>
      </c>
      <c r="S27">
        <f>[3]Sheet1!R4</f>
        <v>1.983856201171875</v>
      </c>
      <c r="T27">
        <f>[3]Sheet1!S4</f>
        <v>0.73514223098754883</v>
      </c>
      <c r="U27">
        <f>[3]Sheet1!T4</f>
        <v>0.73386853933334351</v>
      </c>
    </row>
    <row r="28" spans="1:21" x14ac:dyDescent="0.3">
      <c r="A28" t="s">
        <v>20</v>
      </c>
      <c r="B28">
        <f>[3]Sheet1!A5</f>
        <v>3.719036340713501</v>
      </c>
      <c r="C28">
        <f>[3]Sheet1!B5</f>
        <v>4.2365779876708984</v>
      </c>
      <c r="D28">
        <f>[3]Sheet1!C5</f>
        <v>4.3308753967285156</v>
      </c>
      <c r="E28">
        <f>[3]Sheet1!D5</f>
        <v>4.2365779876708984</v>
      </c>
      <c r="F28">
        <f>[3]Sheet1!E5</f>
        <v>3.8195724487304687</v>
      </c>
      <c r="G28">
        <f>[3]Sheet1!F5</f>
        <v>4.2365779876708984</v>
      </c>
      <c r="H28">
        <f>[3]Sheet1!G5</f>
        <v>4.0300722122192383</v>
      </c>
      <c r="I28">
        <f>[3]Sheet1!H5</f>
        <v>4.2365779876708984</v>
      </c>
      <c r="J28">
        <f>[3]Sheet1!I5</f>
        <v>4.3220791816711426</v>
      </c>
      <c r="K28">
        <f>[3]Sheet1!J5</f>
        <v>4.2702631950378418</v>
      </c>
      <c r="L28">
        <f>[3]Sheet1!K5</f>
        <v>4.5439372062683105</v>
      </c>
      <c r="M28">
        <f>[3]Sheet1!L5</f>
        <v>4.3528323173522949</v>
      </c>
      <c r="N28">
        <f>[3]Sheet1!M5</f>
        <v>4.2365779876708984</v>
      </c>
      <c r="O28">
        <f>[3]Sheet1!N5</f>
        <v>4.2365779876708984</v>
      </c>
      <c r="P28">
        <f>[3]Sheet1!O5</f>
        <v>4.2365779876708984</v>
      </c>
      <c r="Q28">
        <f>[3]Sheet1!P5</f>
        <v>4.9040637016296387</v>
      </c>
      <c r="R28">
        <f>[3]Sheet1!Q5</f>
        <v>4.1020612716674805</v>
      </c>
      <c r="S28">
        <f>[3]Sheet1!R5</f>
        <v>5.7676877975463867</v>
      </c>
      <c r="T28">
        <f>[3]Sheet1!S5</f>
        <v>4.2365779876708984</v>
      </c>
      <c r="U28">
        <f>[3]Sheet1!T5</f>
        <v>3.72471022605896</v>
      </c>
    </row>
    <row r="29" spans="1:21" x14ac:dyDescent="0.3">
      <c r="A29" t="s">
        <v>40</v>
      </c>
      <c r="B29">
        <f>[3]Sheet1!A6</f>
        <v>0.49978005886077881</v>
      </c>
      <c r="C29">
        <f>[3]Sheet1!B6</f>
        <v>1.2283452749252319</v>
      </c>
      <c r="D29">
        <f>[3]Sheet1!C6</f>
        <v>0.96728110313415527</v>
      </c>
      <c r="E29">
        <f>[3]Sheet1!D6</f>
        <v>1.2283452749252319</v>
      </c>
      <c r="F29">
        <f>[3]Sheet1!E6</f>
        <v>1.2625172138214111</v>
      </c>
      <c r="G29">
        <f>[3]Sheet1!F6</f>
        <v>1.2283452749252319</v>
      </c>
      <c r="H29">
        <f>[3]Sheet1!G6</f>
        <v>1.4627780914306641</v>
      </c>
      <c r="I29">
        <f>[3]Sheet1!H6</f>
        <v>1.2283452749252319</v>
      </c>
      <c r="J29">
        <f>[3]Sheet1!I6</f>
        <v>1.3702461719512939</v>
      </c>
      <c r="K29">
        <f>[3]Sheet1!J6</f>
        <v>1.1676634550094604</v>
      </c>
      <c r="L29">
        <f>[3]Sheet1!K6</f>
        <v>1.2345775365829468</v>
      </c>
      <c r="M29">
        <f>[3]Sheet1!L6</f>
        <v>1.2940670251846313</v>
      </c>
      <c r="N29">
        <f>[3]Sheet1!M6</f>
        <v>1.2283452749252319</v>
      </c>
      <c r="O29">
        <f>[3]Sheet1!N6</f>
        <v>1.2283452749252319</v>
      </c>
      <c r="P29">
        <f>[3]Sheet1!O6</f>
        <v>1.2283452749252319</v>
      </c>
      <c r="Q29">
        <f>[3]Sheet1!P6</f>
        <v>0.99923485517501831</v>
      </c>
      <c r="R29">
        <f>[3]Sheet1!Q6</f>
        <v>1.1525492668151855</v>
      </c>
      <c r="S29">
        <f>[3]Sheet1!R6</f>
        <v>2.5406577587127686</v>
      </c>
      <c r="T29">
        <f>[3]Sheet1!S6</f>
        <v>1.2283452749252319</v>
      </c>
      <c r="U29">
        <f>[3]Sheet1!T6</f>
        <v>1.1840550899505615</v>
      </c>
    </row>
    <row r="30" spans="1:21" x14ac:dyDescent="0.3">
      <c r="A30" t="s">
        <v>41</v>
      </c>
      <c r="B30">
        <f>[3]Sheet1!A7</f>
        <v>1.591631293296814</v>
      </c>
      <c r="C30">
        <f>[3]Sheet1!B7</f>
        <v>1.5119034051895142</v>
      </c>
      <c r="D30">
        <f>[3]Sheet1!C7</f>
        <v>1.6385655403137207</v>
      </c>
      <c r="E30">
        <f>[3]Sheet1!D7</f>
        <v>1.5119034051895142</v>
      </c>
      <c r="F30">
        <f>[3]Sheet1!E7</f>
        <v>1.3447914123535156</v>
      </c>
      <c r="G30">
        <f>[3]Sheet1!F7</f>
        <v>1.5119034051895142</v>
      </c>
      <c r="H30">
        <f>[3]Sheet1!G7</f>
        <v>1.0852043628692627</v>
      </c>
      <c r="I30">
        <f>[3]Sheet1!H7</f>
        <v>1.5119034051895142</v>
      </c>
      <c r="J30">
        <f>[3]Sheet1!I7</f>
        <v>1.485838770866394</v>
      </c>
      <c r="K30">
        <f>[3]Sheet1!J7</f>
        <v>1.6317452192306519</v>
      </c>
      <c r="L30">
        <f>[3]Sheet1!K7</f>
        <v>1.516106128692627</v>
      </c>
      <c r="M30">
        <f>[3]Sheet1!L7</f>
        <v>1.2091337442398071</v>
      </c>
      <c r="N30">
        <f>[3]Sheet1!M7</f>
        <v>1.5119034051895142</v>
      </c>
      <c r="O30">
        <f>[3]Sheet1!N7</f>
        <v>1.5119034051895142</v>
      </c>
      <c r="P30">
        <f>[3]Sheet1!O7</f>
        <v>1.5119034051895142</v>
      </c>
      <c r="Q30">
        <f>[3]Sheet1!P7</f>
        <v>1.9521567821502686</v>
      </c>
      <c r="R30">
        <f>[3]Sheet1!Q7</f>
        <v>1.6077773571014404</v>
      </c>
      <c r="S30">
        <f>[3]Sheet1!R7</f>
        <v>1.4283525943756104</v>
      </c>
      <c r="T30">
        <f>[3]Sheet1!S7</f>
        <v>1.5119034051895142</v>
      </c>
      <c r="U30">
        <f>[3]Sheet1!T7</f>
        <v>1.2532880306243896</v>
      </c>
    </row>
    <row r="31" spans="1:21" x14ac:dyDescent="0.3">
      <c r="A31" t="s">
        <v>22</v>
      </c>
      <c r="B31">
        <f>[3]Sheet1!A8</f>
        <v>8.7376974523067474E-2</v>
      </c>
      <c r="C31">
        <f>[3]Sheet1!B8</f>
        <v>9.2884950339794159E-2</v>
      </c>
      <c r="D31">
        <f>[3]Sheet1!C8</f>
        <v>0.12528355419635773</v>
      </c>
      <c r="E31">
        <f>[3]Sheet1!D8</f>
        <v>9.2884950339794159E-2</v>
      </c>
      <c r="F31">
        <f>[3]Sheet1!E8</f>
        <v>9.5467023551464081E-2</v>
      </c>
      <c r="G31">
        <f>[3]Sheet1!F8</f>
        <v>9.2884950339794159E-2</v>
      </c>
      <c r="H31">
        <f>[3]Sheet1!G8</f>
        <v>9.4847321510314941E-2</v>
      </c>
      <c r="I31">
        <f>[3]Sheet1!H8</f>
        <v>9.2884950339794159E-2</v>
      </c>
      <c r="J31">
        <f>[3]Sheet1!I8</f>
        <v>0.10794525593519211</v>
      </c>
      <c r="K31">
        <f>[3]Sheet1!J8</f>
        <v>0.10057651996612549</v>
      </c>
      <c r="L31">
        <f>[3]Sheet1!K8</f>
        <v>0.10895069688558578</v>
      </c>
      <c r="M31">
        <f>[3]Sheet1!L8</f>
        <v>0.1195804625749588</v>
      </c>
      <c r="N31">
        <f>[3]Sheet1!M8</f>
        <v>9.2884950339794159E-2</v>
      </c>
      <c r="O31">
        <f>[3]Sheet1!N8</f>
        <v>9.2884950339794159E-2</v>
      </c>
      <c r="P31">
        <f>[3]Sheet1!O8</f>
        <v>9.2884950339794159E-2</v>
      </c>
      <c r="Q31">
        <f>[3]Sheet1!P8</f>
        <v>9.0571612119674683E-2</v>
      </c>
      <c r="R31">
        <f>[3]Sheet1!Q8</f>
        <v>0.10035403072834015</v>
      </c>
      <c r="S31">
        <f>[3]Sheet1!R8</f>
        <v>-3.6226786673069E-2</v>
      </c>
      <c r="T31">
        <f>[3]Sheet1!S8</f>
        <v>9.2884950339794159E-2</v>
      </c>
      <c r="U31">
        <f>[3]Sheet1!T8</f>
        <v>0.10309602320194244</v>
      </c>
    </row>
    <row r="32" spans="1:21" x14ac:dyDescent="0.3">
      <c r="A32" t="s">
        <v>23</v>
      </c>
      <c r="B32">
        <f>[3]Sheet1!A9</f>
        <v>0.17295202612876892</v>
      </c>
      <c r="C32">
        <f>[3]Sheet1!B9</f>
        <v>0.17212474346160889</v>
      </c>
      <c r="D32">
        <f>[3]Sheet1!C9</f>
        <v>0.21587613224983215</v>
      </c>
      <c r="E32">
        <f>[3]Sheet1!D9</f>
        <v>0.17212474346160889</v>
      </c>
      <c r="F32">
        <f>[3]Sheet1!E9</f>
        <v>0.15822696685791016</v>
      </c>
      <c r="G32">
        <f>[3]Sheet1!F9</f>
        <v>0.17212474346160889</v>
      </c>
      <c r="H32">
        <f>[3]Sheet1!G9</f>
        <v>0.16869853436946869</v>
      </c>
      <c r="I32">
        <f>[3]Sheet1!H9</f>
        <v>0.17212474346160889</v>
      </c>
      <c r="J32">
        <f>[3]Sheet1!I9</f>
        <v>0.17392151057720184</v>
      </c>
      <c r="K32">
        <f>[3]Sheet1!J9</f>
        <v>0.16438178718090057</v>
      </c>
      <c r="L32">
        <f>[3]Sheet1!K9</f>
        <v>0.14427128434181213</v>
      </c>
      <c r="M32">
        <f>[3]Sheet1!L9</f>
        <v>0.18978121876716614</v>
      </c>
      <c r="N32">
        <f>[3]Sheet1!M9</f>
        <v>0.17212474346160889</v>
      </c>
      <c r="O32">
        <f>[3]Sheet1!N9</f>
        <v>0.17212474346160889</v>
      </c>
      <c r="P32">
        <f>[3]Sheet1!O9</f>
        <v>0.17212474346160889</v>
      </c>
      <c r="Q32">
        <f>[3]Sheet1!P9</f>
        <v>0.15313528478145599</v>
      </c>
      <c r="R32">
        <f>[3]Sheet1!Q9</f>
        <v>0.18902409076690674</v>
      </c>
      <c r="S32">
        <f>[3]Sheet1!R9</f>
        <v>0.20584876835346222</v>
      </c>
      <c r="T32">
        <f>[3]Sheet1!S9</f>
        <v>0.17212474346160889</v>
      </c>
      <c r="U32">
        <f>[3]Sheet1!T9</f>
        <v>0.17544269561767578</v>
      </c>
    </row>
    <row r="34" spans="1:21" x14ac:dyDescent="0.3">
      <c r="A34" s="1" t="s">
        <v>44</v>
      </c>
    </row>
    <row r="35" spans="1:21" x14ac:dyDescent="0.3">
      <c r="B35" t="s">
        <v>24</v>
      </c>
      <c r="C35" t="s">
        <v>51</v>
      </c>
      <c r="D35" t="s">
        <v>25</v>
      </c>
      <c r="E35" t="s">
        <v>26</v>
      </c>
      <c r="F35" t="s">
        <v>52</v>
      </c>
      <c r="G35" t="s">
        <v>27</v>
      </c>
      <c r="H35" t="s">
        <v>28</v>
      </c>
      <c r="I35" t="s">
        <v>29</v>
      </c>
      <c r="J35" t="s">
        <v>53</v>
      </c>
      <c r="K35" t="s">
        <v>30</v>
      </c>
      <c r="L35" t="s">
        <v>31</v>
      </c>
      <c r="M35" t="s">
        <v>32</v>
      </c>
      <c r="N35" t="s">
        <v>33</v>
      </c>
      <c r="O35" t="s">
        <v>34</v>
      </c>
      <c r="P35" t="s">
        <v>56</v>
      </c>
      <c r="Q35" t="s">
        <v>35</v>
      </c>
      <c r="R35" t="s">
        <v>57</v>
      </c>
      <c r="S35" t="s">
        <v>36</v>
      </c>
      <c r="T35" t="s">
        <v>14</v>
      </c>
      <c r="U35" t="s">
        <v>37</v>
      </c>
    </row>
    <row r="36" spans="1:21" x14ac:dyDescent="0.3">
      <c r="A36" t="s">
        <v>16</v>
      </c>
      <c r="B36">
        <f>[4]Sheet1!A1</f>
        <v>0.82503384351730347</v>
      </c>
      <c r="C36">
        <f>[4]Sheet1!B1</f>
        <v>0.82503384351730347</v>
      </c>
      <c r="D36">
        <f>[4]Sheet1!C1</f>
        <v>0.71714258193969727</v>
      </c>
      <c r="E36">
        <f>[4]Sheet1!D1</f>
        <v>0.82503384351730347</v>
      </c>
      <c r="F36">
        <f>[4]Sheet1!E1</f>
        <v>0.58454519510269165</v>
      </c>
      <c r="G36">
        <f>[4]Sheet1!F1</f>
        <v>0.82503384351730347</v>
      </c>
      <c r="H36">
        <f>[4]Sheet1!G1</f>
        <v>1.4267245531082153</v>
      </c>
      <c r="I36">
        <f>[4]Sheet1!H1</f>
        <v>0.82503384351730347</v>
      </c>
      <c r="J36">
        <f>[4]Sheet1!I1</f>
        <v>0.91844946146011353</v>
      </c>
      <c r="K36">
        <f>[4]Sheet1!J1</f>
        <v>0.96813112497329712</v>
      </c>
      <c r="L36">
        <f>[4]Sheet1!K1</f>
        <v>0.94639605283737183</v>
      </c>
      <c r="M36">
        <f>[4]Sheet1!L1</f>
        <v>0.82503384351730347</v>
      </c>
      <c r="N36">
        <f>[4]Sheet1!M1</f>
        <v>0.82503384351730347</v>
      </c>
      <c r="O36">
        <f>[4]Sheet1!N1</f>
        <v>0.82503384351730347</v>
      </c>
      <c r="P36">
        <f>[4]Sheet1!O1</f>
        <v>0.82503384351730347</v>
      </c>
      <c r="Q36">
        <f>[4]Sheet1!P1</f>
        <v>0.49833348393440247</v>
      </c>
      <c r="R36">
        <f>[4]Sheet1!Q1</f>
        <v>1.0635534524917603</v>
      </c>
      <c r="S36">
        <f>[4]Sheet1!R1</f>
        <v>-0.40983834862709045</v>
      </c>
      <c r="T36">
        <f>[4]Sheet1!S1</f>
        <v>0.82503384351730347</v>
      </c>
      <c r="U36">
        <f>[4]Sheet1!T1</f>
        <v>0.82628411054611206</v>
      </c>
    </row>
    <row r="37" spans="1:21" x14ac:dyDescent="0.3">
      <c r="A37" t="s">
        <v>38</v>
      </c>
      <c r="B37">
        <f>[4]Sheet1!A2</f>
        <v>1.4120819568634033</v>
      </c>
      <c r="C37">
        <f>[4]Sheet1!B2</f>
        <v>1.4120819568634033</v>
      </c>
      <c r="D37">
        <f>[4]Sheet1!C2</f>
        <v>1.1416912078857422</v>
      </c>
      <c r="E37">
        <f>[4]Sheet1!D2</f>
        <v>1.4120819568634033</v>
      </c>
      <c r="F37">
        <f>[4]Sheet1!E2</f>
        <v>1.924407958984375</v>
      </c>
      <c r="G37">
        <f>[4]Sheet1!F2</f>
        <v>1.4120819568634033</v>
      </c>
      <c r="H37">
        <f>[4]Sheet1!G2</f>
        <v>3.1004154682159424</v>
      </c>
      <c r="I37">
        <f>[4]Sheet1!H2</f>
        <v>1.4120819568634033</v>
      </c>
      <c r="J37">
        <f>[4]Sheet1!I2</f>
        <v>1.4129796028137207</v>
      </c>
      <c r="K37">
        <f>[4]Sheet1!J2</f>
        <v>1.6852937936782837</v>
      </c>
      <c r="L37">
        <f>[4]Sheet1!K2</f>
        <v>1.0469644069671631</v>
      </c>
      <c r="M37">
        <f>[4]Sheet1!L2</f>
        <v>1.4120819568634033</v>
      </c>
      <c r="N37">
        <f>[4]Sheet1!M2</f>
        <v>1.4120819568634033</v>
      </c>
      <c r="O37">
        <f>[4]Sheet1!N2</f>
        <v>1.4120819568634033</v>
      </c>
      <c r="P37">
        <f>[4]Sheet1!O2</f>
        <v>1.4120819568634033</v>
      </c>
      <c r="Q37">
        <f>[4]Sheet1!P2</f>
        <v>1.6805974245071411</v>
      </c>
      <c r="R37">
        <f>[4]Sheet1!Q2</f>
        <v>0.96864110231399536</v>
      </c>
      <c r="S37">
        <f>[4]Sheet1!R2</f>
        <v>0.41219595074653625</v>
      </c>
      <c r="T37">
        <f>[4]Sheet1!S2</f>
        <v>1.4120819568634033</v>
      </c>
      <c r="U37">
        <f>[4]Sheet1!T2</f>
        <v>1.4635306596755981</v>
      </c>
    </row>
    <row r="38" spans="1:21" x14ac:dyDescent="0.3">
      <c r="A38" t="s">
        <v>39</v>
      </c>
      <c r="B38">
        <f>[4]Sheet1!A3</f>
        <v>1.1791291236877441</v>
      </c>
      <c r="C38">
        <f>[4]Sheet1!B3</f>
        <v>1.1791291236877441</v>
      </c>
      <c r="D38">
        <f>[4]Sheet1!C3</f>
        <v>2.0098490715026855</v>
      </c>
      <c r="E38">
        <f>[4]Sheet1!D3</f>
        <v>1.1791291236877441</v>
      </c>
      <c r="F38">
        <f>[4]Sheet1!E3</f>
        <v>1.0945268869400024</v>
      </c>
      <c r="G38">
        <f>[4]Sheet1!F3</f>
        <v>1.1791291236877441</v>
      </c>
      <c r="H38">
        <f>[4]Sheet1!G3</f>
        <v>0.5811305046081543</v>
      </c>
      <c r="I38">
        <f>[4]Sheet1!H3</f>
        <v>1.1791291236877441</v>
      </c>
      <c r="J38">
        <f>[4]Sheet1!I3</f>
        <v>1.1657912731170654</v>
      </c>
      <c r="K38">
        <f>[4]Sheet1!J3</f>
        <v>1.0916632413864136</v>
      </c>
      <c r="L38">
        <f>[4]Sheet1!K3</f>
        <v>1.1866774559020996</v>
      </c>
      <c r="M38">
        <f>[4]Sheet1!L3</f>
        <v>1.1791291236877441</v>
      </c>
      <c r="N38">
        <f>[4]Sheet1!M3</f>
        <v>1.1791291236877441</v>
      </c>
      <c r="O38">
        <f>[4]Sheet1!N3</f>
        <v>1.1791291236877441</v>
      </c>
      <c r="P38">
        <f>[4]Sheet1!O3</f>
        <v>1.1791291236877441</v>
      </c>
      <c r="Q38">
        <f>[4]Sheet1!P3</f>
        <v>1.4571611881256104</v>
      </c>
      <c r="R38">
        <f>[4]Sheet1!Q3</f>
        <v>0.4605642557144165</v>
      </c>
      <c r="S38">
        <f>[4]Sheet1!R3</f>
        <v>0.79292047023773193</v>
      </c>
      <c r="T38">
        <f>[4]Sheet1!S3</f>
        <v>1.1791291236877441</v>
      </c>
      <c r="U38">
        <f>[4]Sheet1!T3</f>
        <v>1.1794536113739014</v>
      </c>
    </row>
    <row r="39" spans="1:21" x14ac:dyDescent="0.3">
      <c r="A39" t="s">
        <v>17</v>
      </c>
      <c r="B39">
        <f>[4]Sheet1!A4</f>
        <v>0.33985769748687744</v>
      </c>
      <c r="C39">
        <f>[4]Sheet1!B4</f>
        <v>0.33985769748687744</v>
      </c>
      <c r="D39">
        <f>[4]Sheet1!C4</f>
        <v>0.36055821180343628</v>
      </c>
      <c r="E39">
        <f>[4]Sheet1!D4</f>
        <v>0.33985769748687744</v>
      </c>
      <c r="F39">
        <f>[4]Sheet1!E4</f>
        <v>0.17109949886798859</v>
      </c>
      <c r="G39">
        <f>[4]Sheet1!F4</f>
        <v>0.33985769748687744</v>
      </c>
      <c r="H39">
        <f>[4]Sheet1!G4</f>
        <v>0.12658005952835083</v>
      </c>
      <c r="I39">
        <f>[4]Sheet1!H4</f>
        <v>0.33985769748687744</v>
      </c>
      <c r="J39">
        <f>[4]Sheet1!I4</f>
        <v>0.38826689124107361</v>
      </c>
      <c r="K39">
        <f>[4]Sheet1!J4</f>
        <v>0.33050733804702759</v>
      </c>
      <c r="L39">
        <f>[4]Sheet1!K4</f>
        <v>0.43148410320281982</v>
      </c>
      <c r="M39">
        <f>[4]Sheet1!L4</f>
        <v>0.33985769748687744</v>
      </c>
      <c r="N39">
        <f>[4]Sheet1!M4</f>
        <v>0.33985769748687744</v>
      </c>
      <c r="O39">
        <f>[4]Sheet1!N4</f>
        <v>0.33985769748687744</v>
      </c>
      <c r="P39">
        <f>[4]Sheet1!O4</f>
        <v>0.33985769748687744</v>
      </c>
      <c r="Q39">
        <f>[4]Sheet1!P4</f>
        <v>7.3650456964969635E-2</v>
      </c>
      <c r="R39">
        <f>[4]Sheet1!Q4</f>
        <v>0.29284617304801941</v>
      </c>
      <c r="S39">
        <f>[4]Sheet1!R4</f>
        <v>2.0701277256011963</v>
      </c>
      <c r="T39">
        <f>[4]Sheet1!S4</f>
        <v>0.33985769748687744</v>
      </c>
      <c r="U39">
        <f>[4]Sheet1!T4</f>
        <v>0.35767734050750732</v>
      </c>
    </row>
    <row r="40" spans="1:21" x14ac:dyDescent="0.3">
      <c r="A40" t="s">
        <v>20</v>
      </c>
      <c r="B40">
        <f>[4]Sheet1!A5</f>
        <v>3.6714017391204834</v>
      </c>
      <c r="C40">
        <f>[4]Sheet1!B5</f>
        <v>3.6714017391204834</v>
      </c>
      <c r="D40">
        <f>[4]Sheet1!C5</f>
        <v>5.1095294952392578</v>
      </c>
      <c r="E40">
        <f>[4]Sheet1!D5</f>
        <v>3.6714017391204834</v>
      </c>
      <c r="F40">
        <f>[4]Sheet1!E5</f>
        <v>3.2935125827789307</v>
      </c>
      <c r="G40">
        <f>[4]Sheet1!F5</f>
        <v>3.6714017391204834</v>
      </c>
      <c r="H40">
        <f>[4]Sheet1!G5</f>
        <v>2.1819274425506592</v>
      </c>
      <c r="I40">
        <f>[4]Sheet1!H5</f>
        <v>3.6714017391204834</v>
      </c>
      <c r="J40">
        <f>[4]Sheet1!I5</f>
        <v>3.8116724491119385</v>
      </c>
      <c r="K40">
        <f>[4]Sheet1!J5</f>
        <v>3.7903847694396973</v>
      </c>
      <c r="L40">
        <f>[4]Sheet1!K5</f>
        <v>4.5980181694030762</v>
      </c>
      <c r="M40">
        <f>[4]Sheet1!L5</f>
        <v>3.6714017391204834</v>
      </c>
      <c r="N40">
        <f>[4]Sheet1!M5</f>
        <v>3.6714017391204834</v>
      </c>
      <c r="O40">
        <f>[4]Sheet1!N5</f>
        <v>3.6714017391204834</v>
      </c>
      <c r="P40">
        <f>[4]Sheet1!O5</f>
        <v>3.6714017391204834</v>
      </c>
      <c r="Q40">
        <f>[4]Sheet1!P5</f>
        <v>4.9319982528686523</v>
      </c>
      <c r="R40">
        <f>[4]Sheet1!Q5</f>
        <v>3.0849974155426025</v>
      </c>
      <c r="S40">
        <f>[4]Sheet1!R5</f>
        <v>3.997528076171875</v>
      </c>
      <c r="T40">
        <f>[4]Sheet1!S5</f>
        <v>3.6714017391204834</v>
      </c>
      <c r="U40">
        <f>[4]Sheet1!T5</f>
        <v>3.4541237354278564</v>
      </c>
    </row>
    <row r="41" spans="1:21" x14ac:dyDescent="0.3">
      <c r="A41" t="s">
        <v>40</v>
      </c>
      <c r="B41">
        <f>[4]Sheet1!A6</f>
        <v>-0.75227236747741699</v>
      </c>
      <c r="C41">
        <f>[4]Sheet1!B6</f>
        <v>-0.75227236747741699</v>
      </c>
      <c r="D41">
        <f>[4]Sheet1!C6</f>
        <v>-0.39644196629524231</v>
      </c>
      <c r="E41">
        <f>[4]Sheet1!D6</f>
        <v>-0.75227236747741699</v>
      </c>
      <c r="F41">
        <f>[4]Sheet1!E6</f>
        <v>-0.42147687077522278</v>
      </c>
      <c r="G41">
        <f>[4]Sheet1!F6</f>
        <v>-0.75227236747741699</v>
      </c>
      <c r="H41">
        <f>[4]Sheet1!G6</f>
        <v>-1.8375235795974731</v>
      </c>
      <c r="I41">
        <f>[4]Sheet1!H6</f>
        <v>-0.75227236747741699</v>
      </c>
      <c r="J41">
        <f>[4]Sheet1!I6</f>
        <v>-0.66642725467681885</v>
      </c>
      <c r="K41">
        <f>[4]Sheet1!J6</f>
        <v>-0.71073710918426514</v>
      </c>
      <c r="L41">
        <f>[4]Sheet1!K6</f>
        <v>-0.29404968023300171</v>
      </c>
      <c r="M41">
        <f>[4]Sheet1!L6</f>
        <v>-0.75227236747741699</v>
      </c>
      <c r="N41">
        <f>[4]Sheet1!M6</f>
        <v>-0.75227236747741699</v>
      </c>
      <c r="O41">
        <f>[4]Sheet1!N6</f>
        <v>-0.75227236747741699</v>
      </c>
      <c r="P41">
        <f>[4]Sheet1!O6</f>
        <v>-0.75227236747741699</v>
      </c>
      <c r="Q41">
        <f>[4]Sheet1!P6</f>
        <v>-1.0058529376983643</v>
      </c>
      <c r="R41">
        <f>[4]Sheet1!Q6</f>
        <v>-0.54011470079421997</v>
      </c>
      <c r="S41">
        <f>[4]Sheet1!R6</f>
        <v>2.6967521756887436E-2</v>
      </c>
      <c r="T41">
        <f>[4]Sheet1!S6</f>
        <v>-0.75227236747741699</v>
      </c>
      <c r="U41">
        <f>[4]Sheet1!T6</f>
        <v>-0.74954706430435181</v>
      </c>
    </row>
    <row r="42" spans="1:21" x14ac:dyDescent="0.3">
      <c r="A42" t="s">
        <v>41</v>
      </c>
      <c r="B42">
        <f>[4]Sheet1!A7</f>
        <v>1.8711068630218506</v>
      </c>
      <c r="C42">
        <f>[4]Sheet1!B7</f>
        <v>1.8711068630218506</v>
      </c>
      <c r="D42">
        <f>[4]Sheet1!C7</f>
        <v>1.7743562459945679</v>
      </c>
      <c r="E42">
        <f>[4]Sheet1!D7</f>
        <v>1.8711068630218506</v>
      </c>
      <c r="F42">
        <f>[4]Sheet1!E7</f>
        <v>1.6237446069717407</v>
      </c>
      <c r="G42">
        <f>[4]Sheet1!F7</f>
        <v>1.8711068630218506</v>
      </c>
      <c r="H42">
        <f>[4]Sheet1!G7</f>
        <v>0.99650979042053223</v>
      </c>
      <c r="I42">
        <f>[4]Sheet1!H7</f>
        <v>1.8711068630218506</v>
      </c>
      <c r="J42">
        <f>[4]Sheet1!I7</f>
        <v>1.8874380588531494</v>
      </c>
      <c r="K42">
        <f>[4]Sheet1!J7</f>
        <v>1.8918384313583374</v>
      </c>
      <c r="L42">
        <f>[4]Sheet1!K7</f>
        <v>1.9369879961013794</v>
      </c>
      <c r="M42">
        <f>[4]Sheet1!L7</f>
        <v>1.8711068630218506</v>
      </c>
      <c r="N42">
        <f>[4]Sheet1!M7</f>
        <v>1.8711068630218506</v>
      </c>
      <c r="O42">
        <f>[4]Sheet1!N7</f>
        <v>1.8711068630218506</v>
      </c>
      <c r="P42">
        <f>[4]Sheet1!O7</f>
        <v>1.8711068630218506</v>
      </c>
      <c r="Q42">
        <f>[4]Sheet1!P7</f>
        <v>2.7640860080718994</v>
      </c>
      <c r="R42">
        <f>[4]Sheet1!Q7</f>
        <v>2.2255003452301025</v>
      </c>
      <c r="S42">
        <f>[4]Sheet1!R7</f>
        <v>1.6441242694854736</v>
      </c>
      <c r="T42">
        <f>[4]Sheet1!S7</f>
        <v>1.8711068630218506</v>
      </c>
      <c r="U42">
        <f>[4]Sheet1!T7</f>
        <v>1.7046856880187988</v>
      </c>
    </row>
    <row r="43" spans="1:21" x14ac:dyDescent="0.3">
      <c r="A43" t="s">
        <v>22</v>
      </c>
      <c r="B43">
        <f>[4]Sheet1!A8</f>
        <v>0.19584015011787415</v>
      </c>
      <c r="C43">
        <f>[4]Sheet1!B8</f>
        <v>0.19584015011787415</v>
      </c>
      <c r="D43">
        <f>[4]Sheet1!C8</f>
        <v>0.19356712698936462</v>
      </c>
      <c r="E43">
        <f>[4]Sheet1!D8</f>
        <v>0.19584015011787415</v>
      </c>
      <c r="F43">
        <f>[4]Sheet1!E8</f>
        <v>0.19710220396518707</v>
      </c>
      <c r="G43">
        <f>[4]Sheet1!F8</f>
        <v>0.19584015011787415</v>
      </c>
      <c r="H43">
        <f>[4]Sheet1!G8</f>
        <v>0.21876795589923859</v>
      </c>
      <c r="I43">
        <f>[4]Sheet1!H8</f>
        <v>0.19584015011787415</v>
      </c>
      <c r="J43">
        <f>[4]Sheet1!I8</f>
        <v>0.23111060261726379</v>
      </c>
      <c r="K43">
        <f>[4]Sheet1!J8</f>
        <v>0.19977712631225586</v>
      </c>
      <c r="L43">
        <f>[4]Sheet1!K8</f>
        <v>0.21260930597782135</v>
      </c>
      <c r="M43">
        <f>[4]Sheet1!L8</f>
        <v>0.19584015011787415</v>
      </c>
      <c r="N43">
        <f>[4]Sheet1!M8</f>
        <v>0.19584015011787415</v>
      </c>
      <c r="O43">
        <f>[4]Sheet1!N8</f>
        <v>0.19584015011787415</v>
      </c>
      <c r="P43">
        <f>[4]Sheet1!O8</f>
        <v>0.19584015011787415</v>
      </c>
      <c r="Q43">
        <f>[4]Sheet1!P8</f>
        <v>0.17642298340797424</v>
      </c>
      <c r="R43">
        <f>[4]Sheet1!Q8</f>
        <v>0.22808098793029785</v>
      </c>
      <c r="S43">
        <f>[4]Sheet1!R8</f>
        <v>3.4783951938152313E-2</v>
      </c>
      <c r="T43">
        <f>[4]Sheet1!S8</f>
        <v>0.19584015011787415</v>
      </c>
      <c r="U43">
        <f>[4]Sheet1!T8</f>
        <v>0.18904556334018707</v>
      </c>
    </row>
    <row r="44" spans="1:21" x14ac:dyDescent="0.3">
      <c r="A44" t="s">
        <v>23</v>
      </c>
      <c r="B44">
        <f>[4]Sheet1!A9</f>
        <v>0.14475429058074951</v>
      </c>
      <c r="C44">
        <f>[4]Sheet1!B9</f>
        <v>0.14475429058074951</v>
      </c>
      <c r="D44">
        <f>[4]Sheet1!C9</f>
        <v>0.21712382137775421</v>
      </c>
      <c r="E44">
        <f>[4]Sheet1!D9</f>
        <v>0.14475429058074951</v>
      </c>
      <c r="F44">
        <f>[4]Sheet1!E9</f>
        <v>0.13085478544235229</v>
      </c>
      <c r="G44">
        <f>[4]Sheet1!F9</f>
        <v>0.14475429058074951</v>
      </c>
      <c r="H44">
        <f>[4]Sheet1!G9</f>
        <v>0.14817431569099426</v>
      </c>
      <c r="I44">
        <f>[4]Sheet1!H9</f>
        <v>0.14475429058074951</v>
      </c>
      <c r="J44">
        <f>[4]Sheet1!I9</f>
        <v>0.15179909765720367</v>
      </c>
      <c r="K44">
        <f>[4]Sheet1!J9</f>
        <v>0.14077483117580414</v>
      </c>
      <c r="L44">
        <f>[4]Sheet1!K9</f>
        <v>0.11524069309234619</v>
      </c>
      <c r="M44">
        <f>[4]Sheet1!L9</f>
        <v>0.14475429058074951</v>
      </c>
      <c r="N44">
        <f>[4]Sheet1!M9</f>
        <v>0.14475429058074951</v>
      </c>
      <c r="O44">
        <f>[4]Sheet1!N9</f>
        <v>0.14475429058074951</v>
      </c>
      <c r="P44">
        <f>[4]Sheet1!O9</f>
        <v>0.14475429058074951</v>
      </c>
      <c r="Q44">
        <f>[4]Sheet1!P9</f>
        <v>0.10514537245035172</v>
      </c>
      <c r="R44">
        <f>[4]Sheet1!Q9</f>
        <v>0.18993662297725677</v>
      </c>
      <c r="S44">
        <f>[4]Sheet1!R9</f>
        <v>0.22380633652210236</v>
      </c>
      <c r="T44">
        <f>[4]Sheet1!S9</f>
        <v>0.14475429058074951</v>
      </c>
      <c r="U44">
        <f>[4]Sheet1!T9</f>
        <v>0.14696268737316132</v>
      </c>
    </row>
    <row r="45" spans="1:21" x14ac:dyDescent="0.3">
      <c r="A45" t="s">
        <v>18</v>
      </c>
      <c r="B45">
        <f>[4]Sheet1!A10</f>
        <v>4.5636725425720215</v>
      </c>
      <c r="C45">
        <f>[4]Sheet1!B10</f>
        <v>4.5636725425720215</v>
      </c>
      <c r="D45">
        <f>[4]Sheet1!C10</f>
        <v>2.3033378124237061</v>
      </c>
      <c r="E45">
        <f>[4]Sheet1!D10</f>
        <v>4.5636725425720215</v>
      </c>
      <c r="F45">
        <f>[4]Sheet1!E10</f>
        <v>5.0420684814453125</v>
      </c>
      <c r="G45">
        <f>[4]Sheet1!F10</f>
        <v>4.5636725425720215</v>
      </c>
      <c r="H45">
        <f>[4]Sheet1!G10</f>
        <v>6.1399784088134766</v>
      </c>
      <c r="I45">
        <f>[4]Sheet1!H10</f>
        <v>4.5636725425720215</v>
      </c>
      <c r="J45">
        <f>[4]Sheet1!I10</f>
        <v>4.9394264221191406</v>
      </c>
      <c r="K45">
        <f>[4]Sheet1!J10</f>
        <v>4.3442130088806152</v>
      </c>
      <c r="L45">
        <f>[4]Sheet1!K10</f>
        <v>4.3034744262695313</v>
      </c>
      <c r="M45">
        <f>[4]Sheet1!L10</f>
        <v>4.5636725425720215</v>
      </c>
      <c r="N45">
        <f>[4]Sheet1!M10</f>
        <v>4.5636725425720215</v>
      </c>
      <c r="O45">
        <f>[4]Sheet1!N10</f>
        <v>4.5636725425720215</v>
      </c>
      <c r="P45">
        <f>[4]Sheet1!O10</f>
        <v>4.5636725425720215</v>
      </c>
      <c r="Q45">
        <f>[4]Sheet1!P10</f>
        <v>5.7073583602905273</v>
      </c>
      <c r="R45">
        <f>[4]Sheet1!Q10</f>
        <v>5.0307321548461914</v>
      </c>
      <c r="S45">
        <f>[4]Sheet1!R10</f>
        <v>3.6462829113006592</v>
      </c>
      <c r="T45">
        <f>[4]Sheet1!S10</f>
        <v>4.5636725425720215</v>
      </c>
      <c r="U45">
        <f>[4]Sheet1!T10</f>
        <v>4.2267765998840332</v>
      </c>
    </row>
    <row r="46" spans="1:21" x14ac:dyDescent="0.3">
      <c r="A46" t="s">
        <v>19</v>
      </c>
      <c r="B46">
        <f>[4]Sheet1!A11</f>
        <v>-4.8306894302368164</v>
      </c>
      <c r="C46">
        <f>[4]Sheet1!B11</f>
        <v>-4.8306894302368164</v>
      </c>
      <c r="D46">
        <f>[4]Sheet1!C11</f>
        <v>-3.8102331161499023</v>
      </c>
      <c r="E46">
        <f>[4]Sheet1!D11</f>
        <v>-4.8306894302368164</v>
      </c>
      <c r="F46">
        <f>[4]Sheet1!E11</f>
        <v>-4.5153179168701172</v>
      </c>
      <c r="G46">
        <f>[4]Sheet1!F11</f>
        <v>-4.8306894302368164</v>
      </c>
      <c r="H46">
        <f>[4]Sheet1!G11</f>
        <v>-5.2575178146362305</v>
      </c>
      <c r="I46">
        <f>[4]Sheet1!H11</f>
        <v>-4.8306894302368164</v>
      </c>
      <c r="J46">
        <f>[4]Sheet1!I11</f>
        <v>-5.1840415000915527</v>
      </c>
      <c r="K46">
        <f>[4]Sheet1!J11</f>
        <v>-4.4713253974914551</v>
      </c>
      <c r="L46">
        <f>[4]Sheet1!K11</f>
        <v>-4.3735475540161133</v>
      </c>
      <c r="M46">
        <f>[4]Sheet1!L11</f>
        <v>-4.8306894302368164</v>
      </c>
      <c r="N46">
        <f>[4]Sheet1!M11</f>
        <v>-4.8306894302368164</v>
      </c>
      <c r="O46">
        <f>[4]Sheet1!N11</f>
        <v>-4.8306894302368164</v>
      </c>
      <c r="P46">
        <f>[4]Sheet1!O11</f>
        <v>-4.8306894302368164</v>
      </c>
      <c r="Q46">
        <f>[4]Sheet1!P11</f>
        <v>-5.0940384864807129</v>
      </c>
      <c r="R46">
        <f>[4]Sheet1!Q11</f>
        <v>-5.2932329177856445</v>
      </c>
      <c r="S46">
        <f>[4]Sheet1!R11</f>
        <v>-7.3081574440002441</v>
      </c>
      <c r="T46">
        <f>[4]Sheet1!S11</f>
        <v>-4.8306894302368164</v>
      </c>
      <c r="U46">
        <f>[4]Sheet1!T11</f>
        <v>-4.4444217681884766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55" zoomScaleNormal="55" workbookViewId="0">
      <selection activeCell="T36" sqref="T36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opLeftCell="B1" workbookViewId="0">
      <selection activeCell="C1" sqref="C1:C22"/>
    </sheetView>
  </sheetViews>
  <sheetFormatPr baseColWidth="10" defaultColWidth="8.88671875" defaultRowHeight="14.4" x14ac:dyDescent="0.3"/>
  <sheetData>
    <row r="1" spans="1:3" x14ac:dyDescent="0.25">
      <c r="A1" t="s">
        <v>0</v>
      </c>
      <c r="B1" t="s">
        <v>0</v>
      </c>
      <c r="C1" t="s">
        <v>24</v>
      </c>
    </row>
    <row r="2" spans="1:3" x14ac:dyDescent="0.25">
      <c r="A2" t="s">
        <v>1</v>
      </c>
      <c r="B2" t="s">
        <v>45</v>
      </c>
      <c r="C2" t="s">
        <v>51</v>
      </c>
    </row>
    <row r="3" spans="1:3" x14ac:dyDescent="0.25">
      <c r="A3" t="s">
        <v>2</v>
      </c>
      <c r="B3" t="s">
        <v>1</v>
      </c>
      <c r="C3" t="s">
        <v>25</v>
      </c>
    </row>
    <row r="4" spans="1:3" x14ac:dyDescent="0.25">
      <c r="A4" t="s">
        <v>3</v>
      </c>
      <c r="B4" t="s">
        <v>2</v>
      </c>
      <c r="C4" t="s">
        <v>26</v>
      </c>
    </row>
    <row r="5" spans="1:3" x14ac:dyDescent="0.25">
      <c r="A5" t="s">
        <v>4</v>
      </c>
      <c r="B5" t="s">
        <v>46</v>
      </c>
      <c r="C5" t="s">
        <v>52</v>
      </c>
    </row>
    <row r="6" spans="1:3" x14ac:dyDescent="0.25">
      <c r="A6" t="s">
        <v>6</v>
      </c>
      <c r="B6" t="s">
        <v>3</v>
      </c>
      <c r="C6" t="s">
        <v>27</v>
      </c>
    </row>
    <row r="7" spans="1:3" x14ac:dyDescent="0.25">
      <c r="A7" t="s">
        <v>7</v>
      </c>
      <c r="B7" t="s">
        <v>4</v>
      </c>
      <c r="C7" t="s">
        <v>28</v>
      </c>
    </row>
    <row r="8" spans="1:3" x14ac:dyDescent="0.3">
      <c r="A8" t="s">
        <v>8</v>
      </c>
      <c r="B8" t="s">
        <v>5</v>
      </c>
      <c r="C8" t="s">
        <v>29</v>
      </c>
    </row>
    <row r="9" spans="1:3" x14ac:dyDescent="0.3">
      <c r="A9" t="s">
        <v>9</v>
      </c>
      <c r="B9" t="s">
        <v>47</v>
      </c>
      <c r="C9" t="s">
        <v>53</v>
      </c>
    </row>
    <row r="10" spans="1:3" x14ac:dyDescent="0.3">
      <c r="A10" t="s">
        <v>10</v>
      </c>
      <c r="B10" t="s">
        <v>48</v>
      </c>
      <c r="C10" t="s">
        <v>54</v>
      </c>
    </row>
    <row r="11" spans="1:3" x14ac:dyDescent="0.3">
      <c r="A11" t="s">
        <v>11</v>
      </c>
      <c r="B11" t="s">
        <v>6</v>
      </c>
      <c r="C11" t="s">
        <v>30</v>
      </c>
    </row>
    <row r="12" spans="1:3" x14ac:dyDescent="0.3">
      <c r="A12" t="s">
        <v>12</v>
      </c>
      <c r="B12" t="s">
        <v>7</v>
      </c>
      <c r="C12" t="s">
        <v>31</v>
      </c>
    </row>
    <row r="13" spans="1:3" x14ac:dyDescent="0.3">
      <c r="A13" t="s">
        <v>13</v>
      </c>
      <c r="B13" t="s">
        <v>8</v>
      </c>
      <c r="C13" t="s">
        <v>32</v>
      </c>
    </row>
    <row r="14" spans="1:3" x14ac:dyDescent="0.3">
      <c r="A14" t="s">
        <v>14</v>
      </c>
      <c r="B14" t="s">
        <v>49</v>
      </c>
      <c r="C14" t="s">
        <v>55</v>
      </c>
    </row>
    <row r="15" spans="1:3" x14ac:dyDescent="0.3">
      <c r="A15" t="s">
        <v>15</v>
      </c>
      <c r="B15" t="s">
        <v>9</v>
      </c>
      <c r="C15" t="s">
        <v>33</v>
      </c>
    </row>
    <row r="16" spans="1:3" x14ac:dyDescent="0.3">
      <c r="B16" t="s">
        <v>10</v>
      </c>
      <c r="C16" t="s">
        <v>34</v>
      </c>
    </row>
    <row r="17" spans="2:3" x14ac:dyDescent="0.3">
      <c r="B17" t="s">
        <v>50</v>
      </c>
      <c r="C17" t="s">
        <v>56</v>
      </c>
    </row>
    <row r="18" spans="2:3" x14ac:dyDescent="0.3">
      <c r="B18" t="s">
        <v>11</v>
      </c>
      <c r="C18" t="s">
        <v>35</v>
      </c>
    </row>
    <row r="19" spans="2:3" x14ac:dyDescent="0.3">
      <c r="B19" t="s">
        <v>12</v>
      </c>
      <c r="C19" t="s">
        <v>57</v>
      </c>
    </row>
    <row r="20" spans="2:3" x14ac:dyDescent="0.3">
      <c r="B20" t="s">
        <v>13</v>
      </c>
      <c r="C20" t="s">
        <v>36</v>
      </c>
    </row>
    <row r="21" spans="2:3" x14ac:dyDescent="0.3">
      <c r="B21" t="s">
        <v>14</v>
      </c>
      <c r="C21" t="s">
        <v>14</v>
      </c>
    </row>
    <row r="22" spans="2:3" x14ac:dyDescent="0.3">
      <c r="B22" t="s">
        <v>15</v>
      </c>
      <c r="C2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Diagrammer</vt:lpstr>
      </vt:variant>
      <vt:variant>
        <vt:i4>3</vt:i4>
      </vt:variant>
    </vt:vector>
  </HeadingPairs>
  <TitlesOfParts>
    <vt:vector size="6" baseType="lpstr">
      <vt:lpstr>Input</vt:lpstr>
      <vt:lpstr>Panel d</vt:lpstr>
      <vt:lpstr>Abbreviations</vt:lpstr>
      <vt:lpstr>Panel a</vt:lpstr>
      <vt:lpstr>Panel b</vt:lpstr>
      <vt:lpstr>Panel c</vt:lpstr>
    </vt:vector>
  </TitlesOfParts>
  <Company>EVRY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Frank</dc:creator>
  <cp:lastModifiedBy>André Kallåk Anundsen</cp:lastModifiedBy>
  <cp:lastPrinted>2014-11-18T09:23:59Z</cp:lastPrinted>
  <dcterms:created xsi:type="dcterms:W3CDTF">2014-02-18T08:34:24Z</dcterms:created>
  <dcterms:modified xsi:type="dcterms:W3CDTF">2015-12-10T18:00:04Z</dcterms:modified>
</cp:coreProperties>
</file>